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activeX/activeX2.bin" ContentType="application/vnd.ms-office.activeX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0" yWindow="96" windowWidth="19320" windowHeight="11640"/>
  </bookViews>
  <sheets>
    <sheet name="1.1" sheetId="4" r:id="rId1"/>
    <sheet name="1.2" sheetId="3" r:id="rId2"/>
    <sheet name="1.3" sheetId="9" r:id="rId3"/>
    <sheet name="1.7" sheetId="5" r:id="rId4"/>
    <sheet name="1.9" sheetId="6" r:id="rId5"/>
    <sheet name="2.1" sheetId="17" r:id="rId6"/>
    <sheet name="2.2" sheetId="18" r:id="rId7"/>
    <sheet name="2.3" sheetId="19" r:id="rId8"/>
    <sheet name="2.4" sheetId="20" r:id="rId9"/>
    <sheet name="3.1" sheetId="10" r:id="rId10"/>
    <sheet name="3.2" sheetId="11" r:id="rId11"/>
    <sheet name="3.3" sheetId="12" r:id="rId12"/>
    <sheet name="4.1" sheetId="14" r:id="rId13"/>
    <sheet name="4.2" sheetId="15" r:id="rId14"/>
    <sheet name="8.1-2017" sheetId="21" r:id="rId15"/>
    <sheet name="8.1-2018" sheetId="22" r:id="rId16"/>
    <sheet name="8.3" sheetId="2" r:id="rId17"/>
    <sheet name="9.1 и 9.2" sheetId="8" r:id="rId18"/>
  </sheets>
  <definedNames>
    <definedName name="_ftn1" localSheetId="0">'1.1'!$A$27</definedName>
    <definedName name="_ftnref1" localSheetId="0">'1.1'!$A$11</definedName>
    <definedName name="review" localSheetId="17">'9.1 и 9.2'!#REF!</definedName>
  </definedNames>
  <calcPr calcId="125725"/>
</workbook>
</file>

<file path=xl/calcChain.xml><?xml version="1.0" encoding="utf-8"?>
<calcChain xmlns="http://schemas.openxmlformats.org/spreadsheetml/2006/main">
  <c r="E20" i="18"/>
  <c r="G21" i="17"/>
  <c r="G11" i="3" l="1"/>
  <c r="D11"/>
  <c r="C11"/>
  <c r="G12" i="4"/>
  <c r="G13"/>
  <c r="G14"/>
  <c r="G15"/>
  <c r="G16"/>
  <c r="G17"/>
  <c r="G18"/>
  <c r="G19"/>
  <c r="G20"/>
  <c r="G21"/>
  <c r="G22"/>
  <c r="G11"/>
  <c r="F12"/>
  <c r="F13"/>
  <c r="F14"/>
  <c r="F15"/>
  <c r="F16"/>
  <c r="F17"/>
  <c r="F18"/>
  <c r="F19"/>
  <c r="F20"/>
  <c r="F21"/>
  <c r="F22"/>
  <c r="F11"/>
  <c r="E11" i="3"/>
  <c r="F11"/>
  <c r="B23" i="4"/>
  <c r="D23"/>
  <c r="F23" l="1"/>
</calcChain>
</file>

<file path=xl/sharedStrings.xml><?xml version="1.0" encoding="utf-8"?>
<sst xmlns="http://schemas.openxmlformats.org/spreadsheetml/2006/main" count="7688" uniqueCount="2330">
  <si>
    <t>№ п/п</t>
  </si>
  <si>
    <t>Наименование составляющей показателя</t>
  </si>
  <si>
    <t>Значение</t>
  </si>
  <si>
    <t>Метод определения</t>
  </si>
  <si>
    <t xml:space="preserve">Максимальное значение по гр. 3 формы 1.1
</t>
  </si>
  <si>
    <t>Сумма по гр. 2 формы 1.1</t>
  </si>
  <si>
    <t>Обосновывающие данные для   расчета</t>
  </si>
  <si>
    <t>Продолжительность прекращения, час.</t>
  </si>
  <si>
    <t>Количество точек присоединения потребителей услуг к электрической сети электросетевой организации, шт.</t>
  </si>
  <si>
    <t>Показатель</t>
  </si>
  <si>
    <t>Описание (обоснование)</t>
  </si>
  <si>
    <t>Значение показателя, годы:</t>
  </si>
  <si>
    <t>Мероприятия, направленные на улучшение показателя**</t>
  </si>
  <si>
    <t>**Информация предоставляется справочно</t>
  </si>
  <si>
    <t xml:space="preserve">*Количество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регулирования, с указанием года отчетного расчетного периода регулирования.
</t>
  </si>
  <si>
    <t>к методическим указаниям по расчету</t>
  </si>
  <si>
    <t>уровня надежности и качества поставляемых</t>
  </si>
  <si>
    <t>товаров и оказываемых услуг для организации</t>
  </si>
  <si>
    <t>по управлению единой национальной</t>
  </si>
  <si>
    <t>   </t>
  </si>
  <si>
    <t>N п/п</t>
  </si>
  <si>
    <t>Максимальное за расчетный период регулирования число точек поставки потребителей услуг сетевой организации, шт.</t>
  </si>
  <si>
    <t>Средняя продолжительность прекращения передачи электрической энергии на точку поставки ( ), час.</t>
  </si>
  <si>
    <t>Средняя частота прекращений передачи электрической энергии на точку поставки ( ), шт.</t>
  </si>
  <si>
    <t>Форма 1.9. Данные об экономических и технических характеристиках и (или) условиях деятельности территориальных сетевых организаций</t>
  </si>
  <si>
    <t>Значение характеристики</t>
  </si>
  <si>
    <t>Наименование и реквизиты подтверждающих документов (в том числе внутренних документов сетевой организации)</t>
  </si>
  <si>
    <t>Протяженность кабельных линий электропередачи в одноцепном выражении, км</t>
  </si>
  <si>
    <t>Доля кабельных линий электропередачи в одноцепном выражении от общей протяженности линий электропередачи (Доля КЛ), %</t>
  </si>
  <si>
    <t>Максимальной за год число точек поставки, шт.</t>
  </si>
  <si>
    <t>Число разъединителей и выключателей, шт.</t>
  </si>
  <si>
    <t>1.1.</t>
  </si>
  <si>
    <t>1.3.</t>
  </si>
  <si>
    <t>4.1.</t>
  </si>
  <si>
    <t>Число, шт.</t>
  </si>
  <si>
    <t>Количество, десятки шт. (без округления)</t>
  </si>
  <si>
    <t>Форма 4.1. Показатели уровня надежности и уровня качества оказываемых услуг сетевой организации</t>
  </si>
  <si>
    <t>№ формулы методических указаний</t>
  </si>
  <si>
    <t>1.7 или 1.12</t>
  </si>
  <si>
    <t>п. 5 методических указаний</t>
  </si>
  <si>
    <t>Форма 4.2. Расчет обобщенного показателя уровня надежности и качества оказываемых услуг</t>
  </si>
  <si>
    <t>N формулы методических указаний</t>
  </si>
  <si>
    <t>п. 5</t>
  </si>
  <si>
    <t>Для организации по управлению единой национальной (общероссийской) электрической сетью и территориальной сетевой организации</t>
  </si>
  <si>
    <t>Для территориальной сетевой организации</t>
  </si>
  <si>
    <t>Для сетевых организаций</t>
  </si>
  <si>
    <t>1.2.</t>
  </si>
  <si>
    <t>(общероссийской) электрической сетью</t>
  </si>
  <si>
    <t>и территориальных сетевых организаций</t>
  </si>
  <si>
    <t>№  п/п</t>
  </si>
  <si>
    <t>Форма 8.3. Расчет индикативного показателя уровня надежности оказываемых услуг для территориальных сетевых организаций и организацией по управлению единой национальной (общероссийской) электрической сетью, чей долгосрочный период регулирования начался после 2018 года.</t>
  </si>
  <si>
    <t>Максимальное за расчетный период регулирования число точек поставки сетевой организации, шт., в том числе в разбивке по уровням напряжения:</t>
  </si>
  <si>
    <t>В соответствии с заключенными договорами по передаче электрической энергии</t>
  </si>
  <si>
    <t>ВН (110 кВ и выше), шт.</t>
  </si>
  <si>
    <t>СН-1 (35 кВ), шт.</t>
  </si>
  <si>
    <t>СН-2 (6-20 кВ), шт.</t>
  </si>
  <si>
    <t>НН (до 1 кВ), шт.</t>
  </si>
  <si>
    <t>Средняя продолжительность прекращения передачи электрической энергии при проведении ремонтных работ ( ), час.</t>
  </si>
  <si>
    <t>Средняя частота прекращений передачи электрической энергии при проведении ремонтных работ ( ), шт.</t>
  </si>
  <si>
    <t>Приложение № 9</t>
  </si>
  <si>
    <t>Группы территориальных сетевых организаций, имеющих сопоставимые друг с другом характеристики и (или) условия деятельности, сформированные по показателю средней продолжительности прекращения передачи электрической энергии потребителям услуг и показателю средней частоты прекращения передачи электрической энергии потребителям услуг</t>
  </si>
  <si>
    <t>№ пп</t>
  </si>
  <si>
    <t>Группы территориальных сетевых организации*</t>
  </si>
  <si>
    <t>ЛЭП 7 500 км и более, доля КЛ менее 10%, Средняя летняя температура 20°С и более</t>
  </si>
  <si>
    <t>ЛЭП 7 500 км и более, доля КЛ менее 10%, Средняя летняя температура менее 20°С, Число разъединителей и выключателей менее 25 000 шт.</t>
  </si>
  <si>
    <t>ЛЭП 7 500 км и более, доля КЛ менее 10%, Средняя летняя температура менее 20°С, Число разъединителей и выключателей 25 000 шт. и более</t>
  </si>
  <si>
    <t>ЛЭП 7 500 км и более, доля КЛ 10% и более</t>
  </si>
  <si>
    <t>ЛЭП 10 км и более и менее 7500 км, доля КЛ 30% и более</t>
  </si>
  <si>
    <t>ЛЭП 10 км и более и менее 7500 км, доля КЛ менее 30%, Плотность менее 20 шт. /км, Число точек поставки менее 10 000 шт.**</t>
  </si>
  <si>
    <t>ЛЭП 10 км и более и менее 7500 км, доля КЛ менее 30%, Плотность менее 20 шт. /км, Число точек поставки 10 000 шт. и более</t>
  </si>
  <si>
    <t>ЛЭП 10 км и более и менее 7500 км, доля КЛ менее 30%, Плотность 20 шт. /км и более</t>
  </si>
  <si>
    <t>ЛЭП менее 10 км</t>
  </si>
  <si>
    <t>Группы территориальных сетевых организаций</t>
  </si>
  <si>
    <t>ЛЭП 7 500 км и более, доля КЛ менее 10%</t>
  </si>
  <si>
    <t>ЛЭП 3 000 км и более и менее 7 500 км, доля КЛ менее 15%</t>
  </si>
  <si>
    <t>ЛЭП 3 000 км и более и менее 7 500 км, доля КЛ 15% и более</t>
  </si>
  <si>
    <t>ЛЭП 100 км и более и менее 3 000 км, доля КЛ 35% и более</t>
  </si>
  <si>
    <t>ЛЭП 100 км и более и менее 3 000 км, доля КЛ менее 35%</t>
  </si>
  <si>
    <t>ЛЭП от 10 км и более и менее 100 км</t>
  </si>
  <si>
    <t>наименование сетевой организации</t>
  </si>
  <si>
    <r>
      <t>Суммарная продолжительность прекращений передачи электрической энергии, час (Т</t>
    </r>
    <r>
      <rPr>
        <vertAlign val="subscript"/>
        <sz val="12"/>
        <color theme="1"/>
        <rFont val="Times New Roman"/>
        <family val="1"/>
        <charset val="204"/>
      </rPr>
      <t>пр</t>
    </r>
    <r>
      <rPr>
        <sz val="12"/>
        <color theme="1"/>
        <rFont val="Times New Roman"/>
        <family val="1"/>
        <charset val="204"/>
      </rPr>
      <t xml:space="preserve">) </t>
    </r>
  </si>
  <si>
    <r>
      <t>Показатель средней продолжительности прекращений передачи электрической энергии (П</t>
    </r>
    <r>
      <rPr>
        <vertAlign val="subscript"/>
        <sz val="12"/>
        <color theme="1"/>
        <rFont val="Times New Roman"/>
        <family val="1"/>
        <charset val="204"/>
      </rPr>
      <t>п</t>
    </r>
    <r>
      <rPr>
        <sz val="12"/>
        <color theme="1"/>
        <rFont val="Times New Roman"/>
        <family val="1"/>
        <charset val="204"/>
      </rPr>
      <t>)</t>
    </r>
    <r>
      <rPr>
        <b/>
        <sz val="12"/>
        <color theme="1"/>
        <rFont val="Times New Roman"/>
        <family val="1"/>
        <charset val="204"/>
      </rPr>
      <t>*</t>
    </r>
  </si>
  <si>
    <t>1 месяц</t>
  </si>
  <si>
    <t>2 месяц</t>
  </si>
  <si>
    <t>3 месяц</t>
  </si>
  <si>
    <t>4 месяц</t>
  </si>
  <si>
    <t>5 месяц</t>
  </si>
  <si>
    <t>6 месяц</t>
  </si>
  <si>
    <t>7 месяц</t>
  </si>
  <si>
    <t>8 месяц</t>
  </si>
  <si>
    <t>9 месяц</t>
  </si>
  <si>
    <t>10 месяц</t>
  </si>
  <si>
    <t>11 месяц</t>
  </si>
  <si>
    <t>12 месяц</t>
  </si>
  <si>
    <r>
      <t>Максимальное за расчетный период __г. число точек присоединения (N</t>
    </r>
    <r>
      <rPr>
        <vertAlign val="subscript"/>
        <sz val="12"/>
        <color theme="1"/>
        <rFont val="Times New Roman"/>
        <family val="1"/>
        <charset val="204"/>
      </rPr>
      <t>тп</t>
    </r>
    <r>
      <rPr>
        <sz val="12"/>
        <color theme="1"/>
        <rFont val="Times New Roman"/>
        <family val="1"/>
        <charset val="204"/>
      </rPr>
      <t>)</t>
    </r>
  </si>
  <si>
    <t>Характеристики и (или) условия деятельности сетевой организации</t>
  </si>
  <si>
    <t xml:space="preserve">Протяженность линий электропередачи в одноцепном выражении (ЛЭП), км </t>
  </si>
  <si>
    <t xml:space="preserve"> 1.1</t>
  </si>
  <si>
    <t>(значение из формы п.1 формы 1.3 приложения 1 к методическим указаниям)</t>
  </si>
  <si>
    <t>Номер группы (m) территориальной сетевой организации  по показателю Пsaidi</t>
  </si>
  <si>
    <t>Номер группы (m) территориальной сетевой организации  по показателю Пsaifi</t>
  </si>
  <si>
    <t>1.4.</t>
  </si>
  <si>
    <t>1.11.</t>
  </si>
  <si>
    <t>4.2.</t>
  </si>
  <si>
    <t>Форма 9.1. Группы территориальных сетевых организаций, имеющих сопоставимые друг с другом характеристики и (или) условия деятельности, сформированные по показателю средней продолжительности прекращения передачи электрической энергии на точку поставки (Пsaidi)</t>
  </si>
  <si>
    <t>Форма 9.2. Группы территориальных сетевых организаций, имеющих сопоставимые друг с другом характеристики и (или) условия деятельности, сформированные по показателю средней частоты прекращения передачи электрической энергии на точку поставки (Пsaifi).</t>
  </si>
  <si>
    <t>мероприятий, направленных на улучшение не предусмотрено</t>
  </si>
  <si>
    <t>Зависимость</t>
  </si>
  <si>
    <t>прямая</t>
  </si>
  <si>
    <t>обратная</t>
  </si>
  <si>
    <t>2.1.</t>
  </si>
  <si>
    <t>2.2.</t>
  </si>
  <si>
    <t>3.</t>
  </si>
  <si>
    <t>4.</t>
  </si>
  <si>
    <t>3.1.</t>
  </si>
  <si>
    <t>3.2.</t>
  </si>
  <si>
    <t>1.</t>
  </si>
  <si>
    <t>2.3.</t>
  </si>
  <si>
    <t>2.4.</t>
  </si>
  <si>
    <t>2.5.</t>
  </si>
  <si>
    <t>2.6.</t>
  </si>
  <si>
    <t>5.1.</t>
  </si>
  <si>
    <t>5.2.</t>
  </si>
  <si>
    <t>Предлагаемое плановое значение показателя уровня качества обслуживания потребителей услуг территориальными сетевыми организациями</t>
  </si>
  <si>
    <t>наименование территориальной сетевой организации</t>
  </si>
  <si>
    <t>х</t>
  </si>
  <si>
    <t>М.П.</t>
  </si>
  <si>
    <t>2017 факт</t>
  </si>
  <si>
    <t>2018 факт</t>
  </si>
  <si>
    <t>МП "ВПЭС"</t>
  </si>
  <si>
    <t>Муниципальное предприятие "Всеволожское предприятие электрических сетей"</t>
  </si>
  <si>
    <t>на 2020-2024 год</t>
  </si>
  <si>
    <t>(должность)</t>
  </si>
  <si>
    <t>(Ф.И.О.)</t>
  </si>
  <si>
    <t>(подпись)</t>
  </si>
  <si>
    <t>Н.И.Бурдуков</t>
  </si>
  <si>
    <t>Директор</t>
  </si>
  <si>
    <t>Продолжительность прекращений на 2020 год - 174,45 часа</t>
  </si>
  <si>
    <t>Максимальное число точек поставки потребителей  услуг к электрической сети, в отношении которых произошло прекращение передачи электрической энергии в рамках технологического нарушения на 2020 год - 30961 шт.</t>
  </si>
  <si>
    <r>
      <t>Средняя продолжительность прекращения передачи электрической энергии на точку поставки (П</t>
    </r>
    <r>
      <rPr>
        <vertAlign val="subscript"/>
        <sz val="12"/>
        <color theme="1"/>
        <rFont val="Times New Roman"/>
        <family val="1"/>
        <charset val="204"/>
      </rPr>
      <t>saidi</t>
    </r>
    <r>
      <rPr>
        <sz val="12"/>
        <color theme="1"/>
        <rFont val="Times New Roman"/>
        <family val="1"/>
        <charset val="204"/>
      </rPr>
      <t>), час.</t>
    </r>
  </si>
  <si>
    <r>
      <t>Средняя частота прекращений передачи электрической энергии на точку поставки (П</t>
    </r>
    <r>
      <rPr>
        <vertAlign val="subscript"/>
        <sz val="12"/>
        <color theme="1"/>
        <rFont val="Times New Roman"/>
        <family val="1"/>
        <charset val="204"/>
      </rPr>
      <t>saifi</t>
    </r>
    <r>
      <rPr>
        <sz val="12"/>
        <color theme="1"/>
        <rFont val="Times New Roman"/>
        <family val="1"/>
        <charset val="204"/>
      </rPr>
      <t>), шт.</t>
    </r>
  </si>
  <si>
    <t>сумма произведений по столбцу 9 
и столбцу 13 формы 8.1, деленная 
на значение пункта 1 Формы 1.3
(Σ столбец 9 * столбец 13) / пункт 1 
формы 1.3).
При этом учитываются только события, 
по которым значения в столбце 8 равны "В", 
а в столбце 27 равны "1"</t>
  </si>
  <si>
    <t>В соответствии с заключенными 
договорами по передаче электроэнергии</t>
  </si>
  <si>
    <t>Сумма по столбцу 13 формы 8.1 
и деленная на значение пункта 1 формы 1.3
(Σ столбец 13 формы 8.1 / пункт 1 
формы 1.3).
При этом учитываются только события, 
по которым значения в столбце 8 равны "В", 
а в столбце 27 равны "1"</t>
  </si>
  <si>
    <t>на 2020-2024 годы</t>
  </si>
  <si>
    <r>
      <t>Показатель средней продолжительности прекращений передачи электрической энергии на точку поставки  (П</t>
    </r>
    <r>
      <rPr>
        <vertAlign val="subscript"/>
        <sz val="12"/>
        <color rgb="FF000000"/>
        <rFont val="Times New Roman"/>
        <family val="1"/>
        <charset val="204"/>
      </rPr>
      <t>saidi</t>
    </r>
    <r>
      <rPr>
        <sz val="12"/>
        <color rgb="FF000000"/>
        <rFont val="Times New Roman"/>
        <family val="1"/>
        <charset val="204"/>
      </rPr>
      <t>), час</t>
    </r>
  </si>
  <si>
    <r>
      <t>Показатель средней частоты прекращений передачи электрической энергии на точку поставки (П</t>
    </r>
    <r>
      <rPr>
        <vertAlign val="subscript"/>
        <sz val="12"/>
        <color rgb="FF000000"/>
        <rFont val="Times New Roman"/>
        <family val="1"/>
        <charset val="204"/>
      </rPr>
      <t>saifi</t>
    </r>
    <r>
      <rPr>
        <sz val="12"/>
        <color rgb="FF000000"/>
        <rFont val="Times New Roman"/>
        <family val="1"/>
        <charset val="204"/>
      </rPr>
      <t>), шт.</t>
    </r>
  </si>
  <si>
    <r>
      <t>Показатель уровня качества осуществляемого технологического присоединения (П</t>
    </r>
    <r>
      <rPr>
        <vertAlign val="subscript"/>
        <sz val="12"/>
        <color rgb="FF000000"/>
        <rFont val="Times New Roman"/>
        <family val="1"/>
        <charset val="204"/>
      </rPr>
      <t>тпр</t>
    </r>
    <r>
      <rPr>
        <sz val="12"/>
        <color rgb="FF000000"/>
        <rFont val="Times New Roman"/>
        <family val="1"/>
        <charset val="204"/>
      </rPr>
      <t>)</t>
    </r>
  </si>
  <si>
    <t xml:space="preserve">Форма 1.7. - Предложения электросетевой организации по плановым значениям показателей надежности и качества услуг на каждый расчетный период регулирования в пределах долгосрочного периода регулирования* </t>
  </si>
  <si>
    <t>Приложение 4</t>
  </si>
  <si>
    <t xml:space="preserve">Форма 1.1. - Журнал учёта текущей информации о прекращении передачи электрической энергии для потребителей услуг электросетевой  организации  </t>
  </si>
  <si>
    <t>Приложение 1</t>
  </si>
  <si>
    <t>Приложение 2</t>
  </si>
  <si>
    <t>Форма 1.2. - Расчет показателя средней продолжительности прекращений передачи электрической энергии</t>
  </si>
  <si>
    <t>Форма 1.3. -  Расчет показателя средней продолжительности прекращения передачи электрической энергии потребителям услуг и показателя средней частоты прекращений передачи электрической энергии потребителям услуг сетевой организации</t>
  </si>
  <si>
    <t>Приложение 3</t>
  </si>
  <si>
    <t>Приложение 5</t>
  </si>
  <si>
    <t xml:space="preserve">                                                                     (п.1.1/п.1)</t>
  </si>
  <si>
    <t>(форма 9.1)</t>
  </si>
  <si>
    <t>(форма 9.2)</t>
  </si>
  <si>
    <r>
      <t xml:space="preserve">Средняя летняя температура,  </t>
    </r>
    <r>
      <rPr>
        <vertAlign val="superscript"/>
        <sz val="12"/>
        <color rgb="FF000000"/>
        <rFont val="Times New Roman"/>
        <family val="1"/>
        <charset val="204"/>
      </rPr>
      <t>0</t>
    </r>
    <r>
      <rPr>
        <sz val="12"/>
        <color rgb="FF000000"/>
        <rFont val="Times New Roman"/>
        <family val="1"/>
        <charset val="204"/>
      </rPr>
      <t>С</t>
    </r>
  </si>
  <si>
    <t>№
п/п</t>
  </si>
  <si>
    <t>Наименование параметра (критерия),
характеризующего индикатор</t>
  </si>
  <si>
    <t>Ф / П * 100, %</t>
  </si>
  <si>
    <t>Оценочный
балл</t>
  </si>
  <si>
    <t>фактическое
(Ф)</t>
  </si>
  <si>
    <t>плановое
(П)</t>
  </si>
  <si>
    <t>1</t>
  </si>
  <si>
    <t>Возможность личного приема заявителей и потребителей услуг уполномоченными должностными лицами территориальной сетевой организации - всего, в том числе, по критериям:</t>
  </si>
  <si>
    <t>–</t>
  </si>
  <si>
    <t>1.1</t>
  </si>
  <si>
    <t>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</si>
  <si>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шт., в том числе:</t>
  </si>
  <si>
    <t xml:space="preserve">а) </t>
  </si>
  <si>
    <t>регламенты оказания услуг и рассмотрения обращений заявителей и потребителей услуг, шт.</t>
  </si>
  <si>
    <t xml:space="preserve">б) </t>
  </si>
  <si>
    <t>наличие положения о деятельности структурного подразделения по работе с заявителями и потребителями услуг (наличие - 1, отсутствие - 0), шт.</t>
  </si>
  <si>
    <t xml:space="preserve">в) </t>
  </si>
  <si>
    <t>должностные инструкции сотрудников, обслуживающих заявителей и потребителей услуг, шт.</t>
  </si>
  <si>
    <t xml:space="preserve">г) </t>
  </si>
  <si>
    <t>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</si>
  <si>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2.</t>
  </si>
  <si>
    <t>Наличие телефонной связи для обращений потребителей услуг к уполномоченным должностным лицам территориальной сетевой организации, в том числе по критериям:</t>
  </si>
  <si>
    <t>2.1</t>
  </si>
  <si>
    <t>Наличие единого телефонного номера для приема обращений потребителей услуг (наличие - 1, отсутствие - 0)</t>
  </si>
  <si>
    <t>2.2</t>
  </si>
  <si>
    <t>Наличие информационно-справочной системы для автоматизации обработки обращений потребителей услуг, поступивших по телефону (наличие - 1, отсутствие - 0)</t>
  </si>
  <si>
    <t>2.3</t>
  </si>
  <si>
    <t>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</si>
  <si>
    <t>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</si>
  <si>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</si>
  <si>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5.</t>
  </si>
  <si>
    <t>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</si>
  <si>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</si>
  <si>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6.</t>
  </si>
  <si>
    <t>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 в том числе по критериям:</t>
  </si>
  <si>
    <t>6.1</t>
  </si>
  <si>
    <t>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</si>
  <si>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</t>
  </si>
  <si>
    <t>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</si>
  <si>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</t>
  </si>
  <si>
    <t>Итого по индикатору информативности</t>
  </si>
  <si>
    <t>Форма 2.1. - Расчет значения индикатора информативности</t>
  </si>
  <si>
    <t>Приложение 6</t>
  </si>
  <si>
    <t>Соблюдение сроков по процедурам взаимодействия с потребителями услуг (заявителями) - всего, в том числе по критериям:</t>
  </si>
  <si>
    <t>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</si>
  <si>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 xml:space="preserve"> обратная </t>
  </si>
  <si>
    <t>Среднее время, необходимое для оборудования точки поставки приборами учета с момента подачи заявления потребителем услуг:</t>
  </si>
  <si>
    <t>а)</t>
  </si>
  <si>
    <t>для физических лиц, включая индивидуальных предпринимателей, и юридических лиц - субъектов малого и среднего предпринимательства, дней</t>
  </si>
  <si>
    <t>б)</t>
  </si>
  <si>
    <t>для остальных потребителей услуг, дней</t>
  </si>
  <si>
    <t>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</si>
  <si>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Соблюдение требований нормативных правовых актов Российской Федерации по поддержанию качества электрической энергии, по критерию</t>
  </si>
  <si>
    <t>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</si>
  <si>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Наличие взаимодействия с потребителями услуг при выводе оборудования в ремонт и (или) из эксплуатации, в том числе по критериям:</t>
  </si>
  <si>
    <t>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</si>
  <si>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 xml:space="preserve"> прямая </t>
  </si>
  <si>
    <t>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</si>
  <si>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Соблюдение требований нормативных правовых актов по защите персональных данных потребителей услуг (заявителей), по критерию</t>
  </si>
  <si>
    <t>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</si>
  <si>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Итого по индикатору исполнительности</t>
  </si>
  <si>
    <t>Приложение 7</t>
  </si>
  <si>
    <t>Форма 2.2 Расчет значения индикатора исполнительности</t>
  </si>
  <si>
    <t>2018 год</t>
  </si>
  <si>
    <t>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</si>
  <si>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 xml:space="preserve"> прямая </t>
  </si>
  <si>
    <t>Степень удовлетворения обращений потребителей услуг, в том числе по критериям:</t>
  </si>
  <si>
    <t>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</si>
  <si>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 xml:space="preserve"> обратная </t>
  </si>
  <si>
    <t>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</si>
  <si>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в процентах от общего количества поступивших обращений</t>
  </si>
  <si>
    <t xml:space="preserve"> обратная  </t>
  </si>
  <si>
    <t>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</si>
  <si>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>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</si>
  <si>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Количество реализованных изменений в деятельности организации, направленных на повышение качества обслуживания потребителей услуг, шт.</t>
  </si>
  <si>
    <t>Оперативность реагирования на обращения потребителей услуг - всего, в том числе по критериям:</t>
  </si>
  <si>
    <t>Средняя продолжительность времени принятия мер по результатам обращения потребителя услуг, дней</t>
  </si>
  <si>
    <t>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</si>
  <si>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письменных опросов, шт. на 1000 потребителей услуг</t>
  </si>
  <si>
    <t>электронной связи через сеть Интернет, шт. на 1000 потребителей услуг</t>
  </si>
  <si>
    <t>в)*</t>
  </si>
  <si>
    <t>системы автоинформирования, шт. на 1000 потребителей услуг</t>
  </si>
  <si>
    <t>Индивидуальность подхода к потребителям услуг льготных категорий, по критерию</t>
  </si>
  <si>
    <t>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</si>
  <si>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 в том числе по критериям:</t>
  </si>
  <si>
    <t>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</si>
  <si>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</si>
  <si>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Итого по индикатору результативности обратной связи</t>
  </si>
  <si>
    <t>Приложение 8</t>
  </si>
  <si>
    <t>Форма 2.3. - Расчет значения индикатора результативности обратной связи</t>
  </si>
  <si>
    <t>Приложение №9</t>
  </si>
  <si>
    <r>
      <t xml:space="preserve">Форма 2.4. Предложения территориальных сетевых организаций по плановым 
значениям параметров (критериев), характеризующих индикаторы качества 
обслуживания потребителей, на каждый расчетный период регулирования 
в пределах долгосрочного периода регулирования </t>
    </r>
    <r>
      <rPr>
        <vertAlign val="superscript"/>
        <sz val="12"/>
        <rFont val="Times New Roman"/>
        <family val="1"/>
        <charset val="204"/>
      </rPr>
      <t>1</t>
    </r>
  </si>
  <si>
    <t>Наименование территориальной сетевой организации</t>
  </si>
  <si>
    <r>
      <t xml:space="preserve">Предлагаемые плановые значения параметров (критериев), характеризующих индикаторы качества </t>
    </r>
    <r>
      <rPr>
        <vertAlign val="superscript"/>
        <sz val="11"/>
        <rFont val="Times New Roman"/>
        <family val="1"/>
        <charset val="204"/>
      </rPr>
      <t>2</t>
    </r>
  </si>
  <si>
    <t>2016</t>
  </si>
  <si>
    <t>2017</t>
  </si>
  <si>
    <t>2018</t>
  </si>
  <si>
    <r>
      <t>И</t>
    </r>
    <r>
      <rPr>
        <vertAlign val="subscript"/>
        <sz val="11"/>
        <rFont val="Times New Roman"/>
        <family val="1"/>
        <charset val="204"/>
      </rPr>
      <t xml:space="preserve">н </t>
    </r>
  </si>
  <si>
    <t xml:space="preserve">1.1. </t>
  </si>
  <si>
    <t xml:space="preserve">1.2. а) </t>
  </si>
  <si>
    <t xml:space="preserve">1.2. б) </t>
  </si>
  <si>
    <t xml:space="preserve">1.2. в) </t>
  </si>
  <si>
    <t xml:space="preserve">1.2. г) </t>
  </si>
  <si>
    <t xml:space="preserve">2.1. </t>
  </si>
  <si>
    <t xml:space="preserve">2.2. </t>
  </si>
  <si>
    <t xml:space="preserve">2.3. </t>
  </si>
  <si>
    <t xml:space="preserve">3. </t>
  </si>
  <si>
    <t xml:space="preserve">4. </t>
  </si>
  <si>
    <t xml:space="preserve">5.1. </t>
  </si>
  <si>
    <t xml:space="preserve">6.1. </t>
  </si>
  <si>
    <t xml:space="preserve">6.2. </t>
  </si>
  <si>
    <r>
      <t>И</t>
    </r>
    <r>
      <rPr>
        <vertAlign val="subscript"/>
        <sz val="11"/>
        <rFont val="Times New Roman"/>
        <family val="1"/>
        <charset val="204"/>
      </rPr>
      <t>с</t>
    </r>
    <r>
      <rPr>
        <sz val="11"/>
        <rFont val="Times New Roman"/>
        <family val="1"/>
        <charset val="204"/>
      </rPr>
      <t xml:space="preserve"> </t>
    </r>
  </si>
  <si>
    <t xml:space="preserve">1.3.  </t>
  </si>
  <si>
    <t xml:space="preserve">3.1. </t>
  </si>
  <si>
    <t xml:space="preserve">3.2. </t>
  </si>
  <si>
    <t xml:space="preserve">4.1. </t>
  </si>
  <si>
    <r>
      <t>Р</t>
    </r>
    <r>
      <rPr>
        <vertAlign val="subscript"/>
        <sz val="11"/>
        <rFont val="Times New Roman"/>
        <family val="1"/>
        <charset val="204"/>
      </rPr>
      <t>с</t>
    </r>
    <r>
      <rPr>
        <sz val="11"/>
        <rFont val="Times New Roman"/>
        <family val="1"/>
        <charset val="204"/>
      </rPr>
      <t xml:space="preserve"> </t>
    </r>
  </si>
  <si>
    <t xml:space="preserve">1. </t>
  </si>
  <si>
    <t xml:space="preserve">2.4. </t>
  </si>
  <si>
    <t xml:space="preserve">2.5. </t>
  </si>
  <si>
    <t xml:space="preserve">2.6. </t>
  </si>
  <si>
    <t xml:space="preserve">3.2. а) </t>
  </si>
  <si>
    <t xml:space="preserve">3.2. б) </t>
  </si>
  <si>
    <t xml:space="preserve">3.2. в) </t>
  </si>
  <si>
    <t xml:space="preserve">5.2. </t>
  </si>
  <si>
    <t>Должность</t>
  </si>
  <si>
    <t>Ф.И.О.</t>
  </si>
  <si>
    <t>Подпись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</si>
  <si>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 с указанием года отчетного расчетного периода регулирования.</t>
    </r>
  </si>
  <si>
    <r>
      <t>_____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Нумерация пунктов показателей параметров, характеризующих индикаторы качества, приведена в соответствии с формами 2.1 - 2.3 настоящего приложения.</t>
    </r>
  </si>
  <si>
    <t>Приложение 10</t>
  </si>
  <si>
    <r>
      <t xml:space="preserve"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(N </t>
    </r>
    <r>
      <rPr>
        <vertAlign val="subscript"/>
        <sz val="12"/>
        <color theme="1"/>
        <rFont val="Times New Roman"/>
        <family val="1"/>
        <charset val="204"/>
      </rPr>
      <t>заяв тпр</t>
    </r>
    <r>
      <rPr>
        <sz val="12"/>
        <color theme="1"/>
        <rFont val="Times New Roman"/>
        <family val="1"/>
        <charset val="204"/>
      </rPr>
      <t xml:space="preserve"> )</t>
    </r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</si>
  <si>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(N</t>
    </r>
    <r>
      <rPr>
        <vertAlign val="superscript"/>
        <sz val="12"/>
        <color theme="1"/>
        <rFont val="Times New Roman"/>
        <family val="1"/>
        <charset val="204"/>
      </rPr>
      <t>нс</t>
    </r>
    <r>
      <rPr>
        <vertAlign val="subscript"/>
        <sz val="12"/>
        <color theme="1"/>
        <rFont val="Times New Roman"/>
        <family val="1"/>
        <charset val="204"/>
      </rPr>
      <t xml:space="preserve"> заяв тпр</t>
    </r>
    <r>
      <rPr>
        <sz val="12"/>
        <color theme="1"/>
        <rFont val="Times New Roman"/>
        <family val="1"/>
        <charset val="204"/>
      </rPr>
      <t xml:space="preserve"> )</t>
    </r>
  </si>
  <si>
    <r>
      <t xml:space="preserve">Показатель качества рассмотрения заявок на технологическое присоединение к сети (П </t>
    </r>
    <r>
      <rPr>
        <vertAlign val="subscript"/>
        <sz val="12"/>
        <color theme="1"/>
        <rFont val="Times New Roman"/>
        <family val="1"/>
        <charset val="204"/>
      </rPr>
      <t>заяв тпр</t>
    </r>
    <r>
      <rPr>
        <sz val="12"/>
        <color theme="1"/>
        <rFont val="Times New Roman"/>
        <family val="1"/>
        <charset val="204"/>
      </rPr>
      <t xml:space="preserve"> )</t>
    </r>
  </si>
  <si>
    <t>Форма 3.1. Отчетные данные для расчета значения показателя качества рассмотрения заявок на технологическое присоединение к сети в период 2020-2024</t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</si>
  <si>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 N</t>
    </r>
    <r>
      <rPr>
        <vertAlign val="subscript"/>
        <sz val="12"/>
        <color theme="1"/>
        <rFont val="Times New Roman"/>
        <family val="1"/>
        <charset val="204"/>
      </rPr>
      <t>сд тпр</t>
    </r>
    <r>
      <rPr>
        <sz val="12"/>
        <color theme="1"/>
        <rFont val="Times New Roman"/>
        <family val="1"/>
        <charset val="204"/>
      </rPr>
      <t>)</t>
    </r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</si>
  <si>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 N</t>
    </r>
    <r>
      <rPr>
        <vertAlign val="superscript"/>
        <sz val="12"/>
        <color theme="1"/>
        <rFont val="Times New Roman"/>
        <family val="1"/>
        <charset val="204"/>
      </rPr>
      <t>нс</t>
    </r>
    <r>
      <rPr>
        <vertAlign val="subscript"/>
        <sz val="12"/>
        <color theme="1"/>
        <rFont val="Times New Roman"/>
        <family val="1"/>
        <charset val="204"/>
      </rPr>
      <t>сд тпр</t>
    </r>
    <r>
      <rPr>
        <sz val="12"/>
        <color theme="1"/>
        <rFont val="Times New Roman"/>
        <family val="1"/>
        <charset val="204"/>
      </rPr>
      <t>)</t>
    </r>
  </si>
  <si>
    <r>
      <t>Показатель качества исполнения договоров об осуществлении технологического присоединения заявителей к сети (П</t>
    </r>
    <r>
      <rPr>
        <vertAlign val="subscript"/>
        <sz val="12"/>
        <color theme="1"/>
        <rFont val="Times New Roman"/>
        <family val="1"/>
        <charset val="204"/>
      </rPr>
      <t>нс тпр</t>
    </r>
    <r>
      <rPr>
        <sz val="12"/>
        <color theme="1"/>
        <rFont val="Times New Roman"/>
        <family val="1"/>
        <charset val="204"/>
      </rPr>
      <t xml:space="preserve"> )</t>
    </r>
  </si>
  <si>
    <t>Приложение 11</t>
  </si>
  <si>
    <t>Форма 3.2. Отчетные данные для расчета значения показателя качества исполнения договоров об осуществлении технологического присоединения заявителей к сети, в период 2020-2024</t>
  </si>
  <si>
    <t>Приложение 12</t>
  </si>
  <si>
    <r>
      <t xml:space="preserve"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(N </t>
    </r>
    <r>
      <rPr>
        <vertAlign val="subscript"/>
        <sz val="12"/>
        <color theme="1"/>
        <rFont val="Times New Roman"/>
        <family val="1"/>
        <charset val="204"/>
      </rPr>
      <t>н тпр</t>
    </r>
    <r>
      <rPr>
        <sz val="12"/>
        <color theme="1"/>
        <rFont val="Times New Roman"/>
        <family val="1"/>
        <charset val="204"/>
      </rPr>
      <t xml:space="preserve"> )</t>
    </r>
  </si>
  <si>
    <r>
      <t>Общее число заявок на технологическое присоединение к сети, поданных заявителями в соответствующий расчетный период, десятки шт. (N</t>
    </r>
    <r>
      <rPr>
        <vertAlign val="subscript"/>
        <sz val="12"/>
        <color theme="1"/>
        <rFont val="Times New Roman"/>
        <family val="1"/>
        <charset val="204"/>
      </rPr>
      <t>очз тпр</t>
    </r>
    <r>
      <rPr>
        <sz val="12"/>
        <color theme="1"/>
        <rFont val="Times New Roman"/>
        <family val="1"/>
        <charset val="204"/>
      </rPr>
      <t xml:space="preserve"> )</t>
    </r>
  </si>
  <si>
    <r>
      <t>Показатель соблюдения антимонопольного законодательства при технологическом присоединении заявителей к электрическим сетям сетевой организации ( П</t>
    </r>
    <r>
      <rPr>
        <vertAlign val="subscript"/>
        <sz val="12"/>
        <color theme="1"/>
        <rFont val="Times New Roman"/>
        <family val="1"/>
        <charset val="204"/>
      </rPr>
      <t>нпа тпр</t>
    </r>
    <r>
      <rPr>
        <sz val="12"/>
        <color theme="1"/>
        <rFont val="Times New Roman"/>
        <family val="1"/>
        <charset val="204"/>
      </rPr>
      <t>)</t>
    </r>
  </si>
  <si>
    <t>Форма 3.3. Отчетные данные для расчета значения показателя соблюдения антимонопольного законодательства при технологическом присоединении заявителей к электрическим сетям сетевой организации, в период 2020-2024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</si>
  <si>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2"/>
        <color theme="1"/>
        <rFont val="Times New Roman"/>
        <family val="1"/>
        <charset val="204"/>
      </rPr>
      <t xml:space="preserve">п </t>
    </r>
    <r>
      <rPr>
        <sz val="12"/>
        <color theme="1"/>
        <rFont val="Times New Roman"/>
        <family val="1"/>
        <charset val="204"/>
      </rPr>
      <t>)</t>
    </r>
  </si>
  <si>
    <r>
      <t>Объем недоотпущенной электрической энергии ( П</t>
    </r>
    <r>
      <rPr>
        <vertAlign val="subscript"/>
        <sz val="12"/>
        <color theme="1"/>
        <rFont val="Times New Roman"/>
        <family val="1"/>
        <charset val="204"/>
      </rPr>
      <t>ens</t>
    </r>
    <r>
      <rPr>
        <sz val="12"/>
        <color theme="1"/>
        <rFont val="Times New Roman"/>
        <family val="1"/>
        <charset val="204"/>
      </rPr>
      <t xml:space="preserve"> )</t>
    </r>
  </si>
  <si>
    <r>
      <t>Показатель средней продолжительности прекращений передачи электрической энергии (П</t>
    </r>
    <r>
      <rPr>
        <vertAlign val="subscript"/>
        <sz val="12"/>
        <color theme="1"/>
        <rFont val="Times New Roman"/>
        <family val="1"/>
        <charset val="204"/>
      </rPr>
      <t>saidi</t>
    </r>
    <r>
      <rPr>
        <sz val="12"/>
        <color theme="1"/>
        <rFont val="Times New Roman"/>
        <family val="1"/>
        <charset val="204"/>
      </rPr>
      <t xml:space="preserve"> )</t>
    </r>
  </si>
  <si>
    <r>
      <t>Показатель средней частоты прекращений передачи электрической энергии на точку поставки (П</t>
    </r>
    <r>
      <rPr>
        <vertAlign val="subscript"/>
        <sz val="12"/>
        <color theme="1"/>
        <rFont val="Times New Roman"/>
        <family val="1"/>
        <charset val="204"/>
      </rPr>
      <t>saifi</t>
    </r>
    <r>
      <rPr>
        <sz val="12"/>
        <color theme="1"/>
        <rFont val="Times New Roman"/>
        <family val="1"/>
        <charset val="204"/>
      </rPr>
      <t>)</t>
    </r>
  </si>
  <si>
    <r>
      <t>Показатель уровня качества осуществляемого технологического присоединения, (П</t>
    </r>
    <r>
      <rPr>
        <vertAlign val="subscript"/>
        <sz val="12"/>
        <color theme="1"/>
        <rFont val="Times New Roman"/>
        <family val="1"/>
        <charset val="204"/>
      </rPr>
      <t>тпр</t>
    </r>
    <r>
      <rPr>
        <sz val="12"/>
        <color theme="1"/>
        <rFont val="Times New Roman"/>
        <family val="1"/>
        <charset val="204"/>
      </rPr>
      <t xml:space="preserve"> )</t>
    </r>
  </si>
  <si>
    <r>
      <t>Показатель уровня качества обслуживания потребителей услуг территориальными сетевыми организациями, (П</t>
    </r>
    <r>
      <rPr>
        <vertAlign val="subscript"/>
        <sz val="12"/>
        <color theme="1"/>
        <rFont val="Times New Roman"/>
        <family val="1"/>
        <charset val="204"/>
      </rPr>
      <t>тсо</t>
    </r>
    <r>
      <rPr>
        <sz val="12"/>
        <color theme="1"/>
        <rFont val="Times New Roman"/>
        <family val="1"/>
        <charset val="204"/>
      </rPr>
      <t xml:space="preserve"> )</t>
    </r>
  </si>
  <si>
    <r>
      <t>Плановое значение показателя, П</t>
    </r>
    <r>
      <rPr>
        <vertAlign val="subscript"/>
        <sz val="12"/>
        <color theme="1"/>
        <rFont val="Times New Roman"/>
        <family val="1"/>
        <charset val="204"/>
      </rPr>
      <t>п</t>
    </r>
    <r>
      <rPr>
        <sz val="12"/>
        <color theme="1"/>
        <rFont val="Times New Roman"/>
        <family val="1"/>
        <charset val="204"/>
      </rPr>
      <t>, П</t>
    </r>
    <r>
      <rPr>
        <vertAlign val="superscript"/>
        <sz val="12"/>
        <color theme="1"/>
        <rFont val="Times New Roman"/>
        <family val="1"/>
        <charset val="204"/>
      </rPr>
      <t>пл</t>
    </r>
    <r>
      <rPr>
        <vertAlign val="subscript"/>
        <sz val="12"/>
        <color theme="1"/>
        <rFont val="Times New Roman"/>
        <family val="1"/>
        <charset val="204"/>
      </rPr>
      <t>п</t>
    </r>
  </si>
  <si>
    <r>
      <t>Плановое значение показателя, П</t>
    </r>
    <r>
      <rPr>
        <vertAlign val="subscript"/>
        <sz val="12"/>
        <color theme="1"/>
        <rFont val="Times New Roman"/>
        <family val="1"/>
        <charset val="204"/>
      </rPr>
      <t>тпр</t>
    </r>
    <r>
      <rPr>
        <sz val="12"/>
        <color theme="1"/>
        <rFont val="Times New Roman"/>
        <family val="1"/>
        <charset val="204"/>
      </rPr>
      <t>, П</t>
    </r>
    <r>
      <rPr>
        <vertAlign val="superscript"/>
        <sz val="12"/>
        <color theme="1"/>
        <rFont val="Times New Roman"/>
        <family val="1"/>
        <charset val="204"/>
      </rPr>
      <t>пл</t>
    </r>
    <r>
      <rPr>
        <vertAlign val="subscript"/>
        <sz val="12"/>
        <color theme="1"/>
        <rFont val="Times New Roman"/>
        <family val="1"/>
        <charset val="204"/>
      </rPr>
      <t>тпр</t>
    </r>
  </si>
  <si>
    <r>
      <t>Плановое значение показателя, П</t>
    </r>
    <r>
      <rPr>
        <vertAlign val="subscript"/>
        <sz val="12"/>
        <color theme="1"/>
        <rFont val="Times New Roman"/>
        <family val="1"/>
        <charset val="204"/>
      </rPr>
      <t>тсо</t>
    </r>
    <r>
      <rPr>
        <sz val="12"/>
        <color theme="1"/>
        <rFont val="Times New Roman"/>
        <family val="1"/>
        <charset val="204"/>
      </rPr>
      <t>, П</t>
    </r>
    <r>
      <rPr>
        <vertAlign val="superscript"/>
        <sz val="12"/>
        <color theme="1"/>
        <rFont val="Times New Roman"/>
        <family val="1"/>
        <charset val="204"/>
      </rPr>
      <t>пл</t>
    </r>
    <r>
      <rPr>
        <vertAlign val="subscript"/>
        <sz val="12"/>
        <color theme="1"/>
        <rFont val="Times New Roman"/>
        <family val="1"/>
        <charset val="204"/>
      </rPr>
      <t>тсо</t>
    </r>
  </si>
  <si>
    <r>
      <t>Плановое значение показателя, П</t>
    </r>
    <r>
      <rPr>
        <vertAlign val="subscript"/>
        <sz val="12"/>
        <color theme="1"/>
        <rFont val="Times New Roman"/>
        <family val="1"/>
        <charset val="204"/>
      </rPr>
      <t>еns</t>
    </r>
    <r>
      <rPr>
        <sz val="12"/>
        <color theme="1"/>
        <rFont val="Times New Roman"/>
        <family val="1"/>
        <charset val="204"/>
      </rPr>
      <t>, П</t>
    </r>
    <r>
      <rPr>
        <vertAlign val="superscript"/>
        <sz val="12"/>
        <color theme="1"/>
        <rFont val="Times New Roman"/>
        <family val="1"/>
        <charset val="204"/>
      </rPr>
      <t>пл</t>
    </r>
    <r>
      <rPr>
        <vertAlign val="subscript"/>
        <sz val="12"/>
        <color theme="1"/>
        <rFont val="Times New Roman"/>
        <family val="1"/>
        <charset val="204"/>
      </rPr>
      <t>ens</t>
    </r>
  </si>
  <si>
    <r>
      <t>Плановое значение показателя, П</t>
    </r>
    <r>
      <rPr>
        <vertAlign val="subscript"/>
        <sz val="12"/>
        <color theme="1"/>
        <rFont val="Times New Roman"/>
        <family val="1"/>
        <charset val="204"/>
      </rPr>
      <t>saidi</t>
    </r>
    <r>
      <rPr>
        <sz val="12"/>
        <color theme="1"/>
        <rFont val="Times New Roman"/>
        <family val="1"/>
        <charset val="204"/>
      </rPr>
      <t xml:space="preserve"> , П</t>
    </r>
    <r>
      <rPr>
        <vertAlign val="superscript"/>
        <sz val="12"/>
        <color theme="1"/>
        <rFont val="Times New Roman"/>
        <family val="1"/>
        <charset val="204"/>
      </rPr>
      <t>пл</t>
    </r>
    <r>
      <rPr>
        <vertAlign val="subscript"/>
        <sz val="12"/>
        <color theme="1"/>
        <rFont val="Times New Roman"/>
        <family val="1"/>
        <charset val="204"/>
      </rPr>
      <t>saidi</t>
    </r>
    <r>
      <rPr>
        <sz val="12"/>
        <color theme="1"/>
        <rFont val="Times New Roman"/>
        <family val="1"/>
        <charset val="204"/>
      </rPr>
      <t xml:space="preserve"> </t>
    </r>
  </si>
  <si>
    <r>
      <t>Плановое значение показателя, П</t>
    </r>
    <r>
      <rPr>
        <vertAlign val="subscript"/>
        <sz val="12"/>
        <color theme="1"/>
        <rFont val="Times New Roman"/>
        <family val="1"/>
        <charset val="204"/>
      </rPr>
      <t>saifi</t>
    </r>
    <r>
      <rPr>
        <sz val="12"/>
        <color theme="1"/>
        <rFont val="Times New Roman"/>
        <family val="1"/>
        <charset val="204"/>
      </rPr>
      <t>, П</t>
    </r>
    <r>
      <rPr>
        <vertAlign val="superscript"/>
        <sz val="12"/>
        <color theme="1"/>
        <rFont val="Times New Roman"/>
        <family val="1"/>
        <charset val="204"/>
      </rPr>
      <t>пл</t>
    </r>
    <r>
      <rPr>
        <vertAlign val="subscript"/>
        <sz val="12"/>
        <color theme="1"/>
        <rFont val="Times New Roman"/>
        <family val="1"/>
        <charset val="204"/>
      </rPr>
      <t>saifi</t>
    </r>
  </si>
  <si>
    <r>
      <t>Оценка достижения показателя уровня надежности оказываемых услуг, К</t>
    </r>
    <r>
      <rPr>
        <vertAlign val="subscript"/>
        <sz val="12"/>
        <color theme="1"/>
        <rFont val="Times New Roman"/>
        <family val="1"/>
        <charset val="204"/>
      </rPr>
      <t>над</t>
    </r>
  </si>
  <si>
    <r>
      <t>Оценка достижения показателя уровня надежности оказываемых услуг, К</t>
    </r>
    <r>
      <rPr>
        <vertAlign val="subscript"/>
        <sz val="12"/>
        <color theme="1"/>
        <rFont val="Times New Roman"/>
        <family val="1"/>
        <charset val="204"/>
      </rPr>
      <t>над1</t>
    </r>
  </si>
  <si>
    <r>
      <t>Оценка достижения показателя уровня надежности оказываемых услуг, К</t>
    </r>
    <r>
      <rPr>
        <vertAlign val="subscript"/>
        <sz val="12"/>
        <color theme="1"/>
        <rFont val="Times New Roman"/>
        <family val="1"/>
        <charset val="204"/>
      </rPr>
      <t>над2</t>
    </r>
  </si>
  <si>
    <r>
      <t>Оценка достижения показателя уровня качества оказываемых услуг, К</t>
    </r>
    <r>
      <rPr>
        <vertAlign val="subscript"/>
        <sz val="12"/>
        <color theme="1"/>
        <rFont val="Times New Roman"/>
        <family val="1"/>
        <charset val="204"/>
      </rPr>
      <t>кач</t>
    </r>
    <r>
      <rPr>
        <sz val="12"/>
        <color theme="1"/>
        <rFont val="Times New Roman"/>
        <family val="1"/>
        <charset val="204"/>
      </rPr>
      <t xml:space="preserve"> (организации по управлению единой национальной (общероссийской) электрической сетью)</t>
    </r>
  </si>
  <si>
    <r>
      <t>Оценка достижения показателя уровня качества оказываемых услуг, К</t>
    </r>
    <r>
      <rPr>
        <vertAlign val="subscript"/>
        <sz val="12"/>
        <color theme="1"/>
        <rFont val="Times New Roman"/>
        <family val="1"/>
        <charset val="204"/>
      </rPr>
      <t>кач1</t>
    </r>
    <r>
      <rPr>
        <sz val="12"/>
        <color theme="1"/>
        <rFont val="Times New Roman"/>
        <family val="1"/>
        <charset val="204"/>
      </rPr>
      <t>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</si>
  <si>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2"/>
        <color theme="1"/>
        <rFont val="Times New Roman"/>
        <family val="1"/>
        <charset val="204"/>
      </rPr>
      <t>кач2</t>
    </r>
    <r>
      <rPr>
        <sz val="12"/>
        <color theme="1"/>
        <rFont val="Times New Roman"/>
        <family val="1"/>
        <charset val="204"/>
      </rPr>
      <t>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</si>
  <si>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2"/>
        <color theme="1"/>
        <rFont val="Times New Roman"/>
        <family val="1"/>
        <charset val="204"/>
      </rPr>
      <t>кач3</t>
    </r>
    <r>
      <rPr>
        <sz val="12"/>
        <color theme="1"/>
        <rFont val="Times New Roman"/>
        <family val="1"/>
        <charset val="204"/>
      </rPr>
      <t>(для территориальной сетевой организации)</t>
    </r>
  </si>
  <si>
    <t>Приложение 15</t>
  </si>
  <si>
    <r>
      <t>1. Оценка достижения показателя уровня надежности оказываемых услуг, К</t>
    </r>
    <r>
      <rPr>
        <vertAlign val="subscript"/>
        <sz val="12"/>
        <color theme="1"/>
        <rFont val="Times New Roman"/>
        <family val="1"/>
        <charset val="204"/>
      </rPr>
      <t>над</t>
    </r>
  </si>
  <si>
    <r>
      <t>2. Оценка достижения показателя уровня надежности оказываемых услуг, К</t>
    </r>
    <r>
      <rPr>
        <vertAlign val="subscript"/>
        <sz val="12"/>
        <color theme="1"/>
        <rFont val="Times New Roman"/>
        <family val="1"/>
        <charset val="204"/>
      </rPr>
      <t>над1</t>
    </r>
  </si>
  <si>
    <r>
      <t>3 . Оценка достижения показателя уровня надежности оказываемых услуг, К</t>
    </r>
    <r>
      <rPr>
        <vertAlign val="subscript"/>
        <sz val="12"/>
        <color theme="1"/>
        <rFont val="Times New Roman"/>
        <family val="1"/>
        <charset val="204"/>
      </rPr>
      <t>над2</t>
    </r>
  </si>
  <si>
    <r>
      <t>4. Оценка достижения показателя уровня надежности оказываемых услуг, К</t>
    </r>
    <r>
      <rPr>
        <vertAlign val="subscript"/>
        <sz val="12"/>
        <color theme="1"/>
        <rFont val="Times New Roman"/>
        <family val="1"/>
        <charset val="204"/>
      </rPr>
      <t>кач</t>
    </r>
  </si>
  <si>
    <r>
      <t>5. Оценка достижения показателя уровня надежности оказываемых услуг, К</t>
    </r>
    <r>
      <rPr>
        <vertAlign val="subscript"/>
        <sz val="12"/>
        <color theme="1"/>
        <rFont val="Times New Roman"/>
        <family val="1"/>
        <charset val="204"/>
      </rPr>
      <t>кач1</t>
    </r>
  </si>
  <si>
    <r>
      <t>6. Оценка достижения показателя уровня надежности оказываемых услуг, К</t>
    </r>
    <r>
      <rPr>
        <vertAlign val="subscript"/>
        <sz val="12"/>
        <color theme="1"/>
        <rFont val="Times New Roman"/>
        <family val="1"/>
        <charset val="204"/>
      </rPr>
      <t>кач2</t>
    </r>
  </si>
  <si>
    <r>
      <t>7. Оценка достижения показателя уровня надежности оказываемых услуг, К</t>
    </r>
    <r>
      <rPr>
        <vertAlign val="subscript"/>
        <sz val="12"/>
        <color theme="1"/>
        <rFont val="Times New Roman"/>
        <family val="1"/>
        <charset val="204"/>
      </rPr>
      <t>кач3</t>
    </r>
  </si>
  <si>
    <r>
      <t>8. Обобщенный показатель уровня надежности и качества оказываемых услуг, К</t>
    </r>
    <r>
      <rPr>
        <vertAlign val="subscript"/>
        <sz val="12"/>
        <color theme="1"/>
        <rFont val="Times New Roman"/>
        <family val="1"/>
        <charset val="204"/>
      </rPr>
      <t>об</t>
    </r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</si>
  <si>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2018 год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</si>
  <si>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</si>
  <si>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</si>
  <si>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</si>
  <si>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</si>
  <si>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</si>
  <si>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</si>
  <si>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</si>
  <si>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</si>
  <si>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</si>
  <si>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</si>
  <si>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</si>
  <si>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</si>
  <si>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</si>
  <si>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В, В1)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</si>
  <si>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</si>
  <si>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</si>
  <si>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</si>
  <si>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</si>
  <si>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</si>
  <si>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</si>
  <si>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</si>
  <si>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</si>
  <si>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</si>
  <si>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</si>
  <si>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</si>
  <si>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</si>
  <si>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</si>
  <si>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</si>
  <si>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</si>
  <si>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</si>
  <si>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</si>
  <si>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</si>
  <si>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</si>
  <si>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</si>
  <si>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МП"ВПЭС</t>
  </si>
  <si>
    <t>ТП</t>
  </si>
  <si>
    <t>ТП-121</t>
  </si>
  <si>
    <t>22,30,2018.01.05</t>
  </si>
  <si>
    <t>00,30,2018.01.06</t>
  </si>
  <si>
    <t xml:space="preserve"> В</t>
  </si>
  <si>
    <t>№1.05.01.2018</t>
  </si>
  <si>
    <t>3.4.8</t>
  </si>
  <si>
    <t>ТП-201</t>
  </si>
  <si>
    <t>11,00,2018.01.11</t>
  </si>
  <si>
    <t>14,00,2018.01.11</t>
  </si>
  <si>
    <t>П</t>
  </si>
  <si>
    <t>ТП-18</t>
  </si>
  <si>
    <t>14,20,2018.01.12</t>
  </si>
  <si>
    <t>15,20,2018.01.12</t>
  </si>
  <si>
    <t>В</t>
  </si>
  <si>
    <t>№2.12.01.2018</t>
  </si>
  <si>
    <t>ТП-3</t>
  </si>
  <si>
    <t>10,30,2018.01.17</t>
  </si>
  <si>
    <t>11,30,2018.01.17</t>
  </si>
  <si>
    <t>ТП-12</t>
  </si>
  <si>
    <t>14,00,2018.01.17</t>
  </si>
  <si>
    <t>16,00,2018.01.17</t>
  </si>
  <si>
    <t>ТП-138</t>
  </si>
  <si>
    <t>12,00,2018.01.18</t>
  </si>
  <si>
    <t>15,00,2018.01.18</t>
  </si>
  <si>
    <t>ТП-309</t>
  </si>
  <si>
    <t>11,30.2018.01.18</t>
  </si>
  <si>
    <t>12,30,2018.01.18</t>
  </si>
  <si>
    <t>ТП-134</t>
  </si>
  <si>
    <t>10,00,2018.01.19</t>
  </si>
  <si>
    <t>14,00,2018.01.19</t>
  </si>
  <si>
    <t>ТП-233</t>
  </si>
  <si>
    <t>15,00,2018.01.19</t>
  </si>
  <si>
    <t>ТП-41</t>
  </si>
  <si>
    <t>11,30,2018.01.23</t>
  </si>
  <si>
    <t>15.30,2018.01.23</t>
  </si>
  <si>
    <t>ТП-43</t>
  </si>
  <si>
    <t>10,25,2018.01.23</t>
  </si>
  <si>
    <t>14,25,2018.01.23</t>
  </si>
  <si>
    <t>ТП-168</t>
  </si>
  <si>
    <t>10,30,2018.01.23</t>
  </si>
  <si>
    <t>12,30,2018.01.23</t>
  </si>
  <si>
    <t>ТП-269</t>
  </si>
  <si>
    <t>10,00,2018.01.23</t>
  </si>
  <si>
    <t>12,00,2018.01.23</t>
  </si>
  <si>
    <t>ТП-128</t>
  </si>
  <si>
    <t>11,40,2018.01.24</t>
  </si>
  <si>
    <t>14,40,2018.01.24</t>
  </si>
  <si>
    <t>ТП-322</t>
  </si>
  <si>
    <t>13,00,2018.01.25</t>
  </si>
  <si>
    <t>18,00,2018.01.25</t>
  </si>
  <si>
    <t>ТП-150</t>
  </si>
  <si>
    <t>08,30,2018.01.25</t>
  </si>
  <si>
    <t>14,30,2018.01.25</t>
  </si>
  <si>
    <t>ТП-246</t>
  </si>
  <si>
    <t>10,00,2018.01.25</t>
  </si>
  <si>
    <t>14,00,2018.01.25</t>
  </si>
  <si>
    <t>ТП-219</t>
  </si>
  <si>
    <t>11,00,2018.01.25</t>
  </si>
  <si>
    <t>ТП-279</t>
  </si>
  <si>
    <t>15,00,2018.01.25</t>
  </si>
  <si>
    <t>ТП-321</t>
  </si>
  <si>
    <t>10,00,2018.01.26</t>
  </si>
  <si>
    <t>16,00,2018.01.26</t>
  </si>
  <si>
    <t>ТП-251</t>
  </si>
  <si>
    <t>10,20,2018.01.26</t>
  </si>
  <si>
    <t>11,20,2018.01.26</t>
  </si>
  <si>
    <t>№3.26.01.2018</t>
  </si>
  <si>
    <t>ТП-139</t>
  </si>
  <si>
    <t>14,00,2018.01.26</t>
  </si>
  <si>
    <t>ТП-135</t>
  </si>
  <si>
    <t>10,30,2018.01.26</t>
  </si>
  <si>
    <t>13,30,2018.01.26</t>
  </si>
  <si>
    <t>ТП-266</t>
  </si>
  <si>
    <t>15,00,2018.01.26</t>
  </si>
  <si>
    <t>ТП-307</t>
  </si>
  <si>
    <t>10,30,2018.01.27</t>
  </si>
  <si>
    <t>12,30,2018.01.27</t>
  </si>
  <si>
    <t>ТП-223</t>
  </si>
  <si>
    <t>ТП-17</t>
  </si>
  <si>
    <t>14,30,2018.01.27</t>
  </si>
  <si>
    <t>15,30,2018.01.27</t>
  </si>
  <si>
    <t>ТП-195</t>
  </si>
  <si>
    <t>10,30,2018.01.30</t>
  </si>
  <si>
    <t>15,30,2018.01.30</t>
  </si>
  <si>
    <t>ТП-113</t>
  </si>
  <si>
    <t>14,30,2018.01.30</t>
  </si>
  <si>
    <t>ТП-20</t>
  </si>
  <si>
    <t>10,00,2018.01.30</t>
  </si>
  <si>
    <t>14,00,2018.01.30</t>
  </si>
  <si>
    <t>ТП-1</t>
  </si>
  <si>
    <t>10,00,2018.01.31</t>
  </si>
  <si>
    <t>14,00,2018.01.31</t>
  </si>
  <si>
    <t>ТП-31</t>
  </si>
  <si>
    <t>10,30,2018.01.31</t>
  </si>
  <si>
    <t>11,30,2018.01.31</t>
  </si>
  <si>
    <t>ТП-69</t>
  </si>
  <si>
    <t>11,00,2018.01.31</t>
  </si>
  <si>
    <t>12,00,2018.01.31</t>
  </si>
  <si>
    <t>ТП-222</t>
  </si>
  <si>
    <t>12,30,2018.01.31</t>
  </si>
  <si>
    <t>13,30,2018.01.31</t>
  </si>
  <si>
    <t>10,30,2018.02.01</t>
  </si>
  <si>
    <t>15,30,2018.02.01</t>
  </si>
  <si>
    <t>ТП-111</t>
  </si>
  <si>
    <t>11,00,2018.02.01</t>
  </si>
  <si>
    <t>14.00,2018.02.01</t>
  </si>
  <si>
    <t>14,20,2018.02.01</t>
  </si>
  <si>
    <t>15,20,2018.02.01</t>
  </si>
  <si>
    <t>ТП-78</t>
  </si>
  <si>
    <t>10,30,2018.02.02</t>
  </si>
  <si>
    <t>11,30,2018.02.02</t>
  </si>
  <si>
    <t>ТП-171</t>
  </si>
  <si>
    <t>14,00,2018.02.02</t>
  </si>
  <si>
    <t>16,00,2018.02.02</t>
  </si>
  <si>
    <t>12,00,2018.02.02</t>
  </si>
  <si>
    <t>15,00,2018.02.02</t>
  </si>
  <si>
    <t>11,30.2018.02.02</t>
  </si>
  <si>
    <t>12,30,2018.02.02</t>
  </si>
  <si>
    <t>ТП-137</t>
  </si>
  <si>
    <t>10,00,2018.02.05</t>
  </si>
  <si>
    <t>14.00,2018.02.05</t>
  </si>
  <si>
    <t>15,00,2018.02.05</t>
  </si>
  <si>
    <t>ТП-21</t>
  </si>
  <si>
    <t>11,30,2018.02.05</t>
  </si>
  <si>
    <t>15.30,2018.02.05</t>
  </si>
  <si>
    <t>ТП-129</t>
  </si>
  <si>
    <t>10,25,2018.02.06</t>
  </si>
  <si>
    <t>14,25,2018.02.06</t>
  </si>
  <si>
    <t>ТП-101</t>
  </si>
  <si>
    <t>10,30,2018.02.06</t>
  </si>
  <si>
    <t>12,30,2018.02.06</t>
  </si>
  <si>
    <t>ТП-243</t>
  </si>
  <si>
    <t>10,00,2018.02.08</t>
  </si>
  <si>
    <t>12,00,2018.02.08</t>
  </si>
  <si>
    <t>11,40,2018.02.09</t>
  </si>
  <si>
    <t>14,40,2018.02.09</t>
  </si>
  <si>
    <t>ТП-136</t>
  </si>
  <si>
    <t>13,00,2018.02.12</t>
  </si>
  <si>
    <t>18,00,2018.02.12</t>
  </si>
  <si>
    <t>ТП-151</t>
  </si>
  <si>
    <t>08,30,2018.02.13</t>
  </si>
  <si>
    <t>14,30,2018.02.13</t>
  </si>
  <si>
    <t>ТП-86</t>
  </si>
  <si>
    <t>10,00,2018.02.14</t>
  </si>
  <si>
    <t>14,00,2018.02.14</t>
  </si>
  <si>
    <t>ТП-108</t>
  </si>
  <si>
    <t>11,00,2018.02.15</t>
  </si>
  <si>
    <t>13,00,2018.02.15</t>
  </si>
  <si>
    <t>ТП-109</t>
  </si>
  <si>
    <t>14,00,2018.02.16</t>
  </si>
  <si>
    <t>15,00,2018.02.16</t>
  </si>
  <si>
    <t>ТП-7</t>
  </si>
  <si>
    <t>10,00,2018.02.18</t>
  </si>
  <si>
    <t>16,00,2018.02.18</t>
  </si>
  <si>
    <t>№4.18.02.2018</t>
  </si>
  <si>
    <t>10,20,2018.02.19</t>
  </si>
  <si>
    <t>11,20,2018.02.19</t>
  </si>
  <si>
    <t>ТП-23</t>
  </si>
  <si>
    <t>10,00,2018.02.21</t>
  </si>
  <si>
    <t>14,00,2018.02.21</t>
  </si>
  <si>
    <t>ТП-118</t>
  </si>
  <si>
    <t>10,30,2018.02.22</t>
  </si>
  <si>
    <t>13,30,2018.02.22</t>
  </si>
  <si>
    <t>№5.22.02.2018</t>
  </si>
  <si>
    <t>14,00,2018.02.22</t>
  </si>
  <si>
    <t>15,00,2018.02.22</t>
  </si>
  <si>
    <t>ТП-85</t>
  </si>
  <si>
    <t>10,30,2018.02.26</t>
  </si>
  <si>
    <t>12,30,2018.02.26</t>
  </si>
  <si>
    <t>ТП-89</t>
  </si>
  <si>
    <t>14,30,2018.02.27</t>
  </si>
  <si>
    <t>15,30,2018.02.27</t>
  </si>
  <si>
    <t>№6.27.02.2018</t>
  </si>
  <si>
    <t>10,30,2018.02.27</t>
  </si>
  <si>
    <t>ТП-2</t>
  </si>
  <si>
    <t>10,00,2018.02.28</t>
  </si>
  <si>
    <t>14,00,2018.02.28</t>
  </si>
  <si>
    <t>ТП-81</t>
  </si>
  <si>
    <t>ТП-55</t>
  </si>
  <si>
    <t>11,30,2018.03.01</t>
  </si>
  <si>
    <t>16,30,2018.03.01</t>
  </si>
  <si>
    <t>ТП-26</t>
  </si>
  <si>
    <t>10,00,2018.03.01</t>
  </si>
  <si>
    <t>13.00,2018.03.01</t>
  </si>
  <si>
    <t>ТП-206</t>
  </si>
  <si>
    <t>14,20,2018.03.05</t>
  </si>
  <si>
    <t>15,20,2018.03.05</t>
  </si>
  <si>
    <t>ТП-153</t>
  </si>
  <si>
    <t>10,30,2018.03.06</t>
  </si>
  <si>
    <t>11,30,2018.03.06</t>
  </si>
  <si>
    <t>ТП-203</t>
  </si>
  <si>
    <t>14,00,2018.03.06</t>
  </si>
  <si>
    <t>16,00,2018.03.06</t>
  </si>
  <si>
    <t>ТП-112</t>
  </si>
  <si>
    <t>12,00,2018.03.06</t>
  </si>
  <si>
    <t>15,00,2018.03.06</t>
  </si>
  <si>
    <t>11,30.2018.03.07</t>
  </si>
  <si>
    <t>12,30,2018.03.07</t>
  </si>
  <si>
    <t>ТП-301</t>
  </si>
  <si>
    <t>10,00,2018.03.07</t>
  </si>
  <si>
    <t>14.00,2018.03.07</t>
  </si>
  <si>
    <t>ТП-100</t>
  </si>
  <si>
    <t>10,00,2018.03.12</t>
  </si>
  <si>
    <t>12,00,2018.03.12</t>
  </si>
  <si>
    <t>11,30,2018.03.12</t>
  </si>
  <si>
    <t>15.30,2018.03.12</t>
  </si>
  <si>
    <t>10,25,2018.03.13</t>
  </si>
  <si>
    <t>14,25,2018.03.13</t>
  </si>
  <si>
    <t>ТП-45</t>
  </si>
  <si>
    <t>10,30,2018.03.13</t>
  </si>
  <si>
    <t>12,30,2018.03.13</t>
  </si>
  <si>
    <t>ТП-122</t>
  </si>
  <si>
    <t>10,00,2018.03.13</t>
  </si>
  <si>
    <t>12,00,2018.03.13</t>
  </si>
  <si>
    <t>11,40,2018.03.14</t>
  </si>
  <si>
    <t>14,40,2018.03.14</t>
  </si>
  <si>
    <t>13,00,2018.03.14</t>
  </si>
  <si>
    <t>18,00,2018.03.14</t>
  </si>
  <si>
    <t>ТП-126</t>
  </si>
  <si>
    <t>08,30,2018.03.16</t>
  </si>
  <si>
    <t>14,30,2018.03.16</t>
  </si>
  <si>
    <t>10,00,2018.03.20</t>
  </si>
  <si>
    <t>14,00,2018.03.20</t>
  </si>
  <si>
    <t>ТП-44</t>
  </si>
  <si>
    <t>11,00,2018.03.20</t>
  </si>
  <si>
    <t>13,00,2018.03.20</t>
  </si>
  <si>
    <t>ТП-428</t>
  </si>
  <si>
    <t>15,00,2018.03.20</t>
  </si>
  <si>
    <t>ТП-35</t>
  </si>
  <si>
    <t>16,00,2018.03.20</t>
  </si>
  <si>
    <t>ТП-37</t>
  </si>
  <si>
    <t>10,20,2018.03.20</t>
  </si>
  <si>
    <t>11,20,2018.03.20</t>
  </si>
  <si>
    <t>ТП-53</t>
  </si>
  <si>
    <t>ТП-8</t>
  </si>
  <si>
    <t>10,30,2018.03.21</t>
  </si>
  <si>
    <t>13,30,2018.03.21</t>
  </si>
  <si>
    <t>14,00,2018.03.21</t>
  </si>
  <si>
    <t>15,00,2018.03.21</t>
  </si>
  <si>
    <t>10,30,2018.03.22</t>
  </si>
  <si>
    <t>12,30,2018.03.22</t>
  </si>
  <si>
    <t>ТП-147</t>
  </si>
  <si>
    <t>ТП-97</t>
  </si>
  <si>
    <t>14,30,2018.03.23</t>
  </si>
  <si>
    <t>15,30,2018.03.23</t>
  </si>
  <si>
    <t>ТП-228</t>
  </si>
  <si>
    <t>10,30,2018.03.23</t>
  </si>
  <si>
    <t>ТП-289</t>
  </si>
  <si>
    <t>02,00,2018.03.24</t>
  </si>
  <si>
    <t>04,00,2018.03.24</t>
  </si>
  <si>
    <t>№7.24.03.2018</t>
  </si>
  <si>
    <t>ТП-98</t>
  </si>
  <si>
    <t>10,00,2018.03.26</t>
  </si>
  <si>
    <t>14,00,2018.03.26</t>
  </si>
  <si>
    <t>ТП-310</t>
  </si>
  <si>
    <t>19.00,2018.03.27</t>
  </si>
  <si>
    <t>21.00,2018.03.27</t>
  </si>
  <si>
    <t>№8.27.03.2018</t>
  </si>
  <si>
    <t>ТП-267</t>
  </si>
  <si>
    <t>10.00,2018.03.27</t>
  </si>
  <si>
    <t>14.00,2018.03.27</t>
  </si>
  <si>
    <t>ТП-204</t>
  </si>
  <si>
    <t>12.00,2018.03.27</t>
  </si>
  <si>
    <t>13.00,2018.03.27</t>
  </si>
  <si>
    <t>ТП-183</t>
  </si>
  <si>
    <t>10.00,2018.03.29</t>
  </si>
  <si>
    <t>14.00,2018.03.29</t>
  </si>
  <si>
    <t>ТП-88</t>
  </si>
  <si>
    <t>11,30,2018.04.02</t>
  </si>
  <si>
    <t>15,30,2018.04.02</t>
  </si>
  <si>
    <t>ТП-224</t>
  </si>
  <si>
    <t>10,00,2018.04.02</t>
  </si>
  <si>
    <t>13.00,2018.04.02</t>
  </si>
  <si>
    <t>ТП-39</t>
  </si>
  <si>
    <t>14,20,2018.04.02</t>
  </si>
  <si>
    <t>15,20,2018.04.02</t>
  </si>
  <si>
    <t>10,00,2018.04.03</t>
  </si>
  <si>
    <t>14,00,2018.04.03</t>
  </si>
  <si>
    <t>11,00,2018.04.03</t>
  </si>
  <si>
    <t>12,00,2018.04.03</t>
  </si>
  <si>
    <t>ТП-324</t>
  </si>
  <si>
    <t>15,00,2018.04.03</t>
  </si>
  <si>
    <t>11,30.2018.04.03</t>
  </si>
  <si>
    <t>13,30,2018.04.03</t>
  </si>
  <si>
    <t>ТП-127</t>
  </si>
  <si>
    <t>10,00,2018.04.04</t>
  </si>
  <si>
    <t>15,00,2018.04.04</t>
  </si>
  <si>
    <t>ТП-318</t>
  </si>
  <si>
    <t>12,00,2018.04.04</t>
  </si>
  <si>
    <t>ТП-40</t>
  </si>
  <si>
    <t>11,30,2018.04.04</t>
  </si>
  <si>
    <t>15.30,2018.04.04</t>
  </si>
  <si>
    <t>ТП-5</t>
  </si>
  <si>
    <t>10,25,2018.04.04</t>
  </si>
  <si>
    <t>14,25,2018.04.04</t>
  </si>
  <si>
    <t>10,30,2018.04.05</t>
  </si>
  <si>
    <t>12,30,2018.04.05</t>
  </si>
  <si>
    <t>ТП-148</t>
  </si>
  <si>
    <t>10,00,2018.04.05</t>
  </si>
  <si>
    <t>12,00,2018.04.05</t>
  </si>
  <si>
    <t>ТП-145</t>
  </si>
  <si>
    <t>11,00,2018.04.06</t>
  </si>
  <si>
    <t>14,00,2018.04.06</t>
  </si>
  <si>
    <t>ТП-22</t>
  </si>
  <si>
    <t>16,00,2018.04.06</t>
  </si>
  <si>
    <t>08,30,2018.04.16</t>
  </si>
  <si>
    <t>14,30,2018.04.16</t>
  </si>
  <si>
    <t>ТП-200</t>
  </si>
  <si>
    <t>10,00,2018.04.06</t>
  </si>
  <si>
    <t>ТП-47</t>
  </si>
  <si>
    <t>13,00,2018.04.06</t>
  </si>
  <si>
    <t>РП-5</t>
  </si>
  <si>
    <t>06,00,2018.04.08</t>
  </si>
  <si>
    <t>07,00,2018.04.08</t>
  </si>
  <si>
    <t>№9 08.04.18 г.</t>
  </si>
  <si>
    <t>19,00,2018.04.09</t>
  </si>
  <si>
    <t>21,00,2018.04.09</t>
  </si>
  <si>
    <t>№10 09.04.18</t>
  </si>
  <si>
    <t>10,00,2018.04.10</t>
  </si>
  <si>
    <t>15,00,2018.04.10</t>
  </si>
  <si>
    <t>ТП-19</t>
  </si>
  <si>
    <t>14,00,2018.04.10</t>
  </si>
  <si>
    <t>04,30,2018.04.10</t>
  </si>
  <si>
    <t>06,30,2018.04.10</t>
  </si>
  <si>
    <t>№11 10.04.18</t>
  </si>
  <si>
    <t>ТП-11</t>
  </si>
  <si>
    <t>10,00,2018.04.11</t>
  </si>
  <si>
    <t>14,00,2018.04.11</t>
  </si>
  <si>
    <t>ТП-38</t>
  </si>
  <si>
    <t>10,30,2018.04.11</t>
  </si>
  <si>
    <t>12,30,2018.04.11</t>
  </si>
  <si>
    <t>ТП-141</t>
  </si>
  <si>
    <t>10,30,2018.04.12</t>
  </si>
  <si>
    <t>12,30,2018.04.12</t>
  </si>
  <si>
    <t>10,30,2018.04.13</t>
  </si>
  <si>
    <t>11,30,2018.04.13</t>
  </si>
  <si>
    <t>ТП-87</t>
  </si>
  <si>
    <t>02,30,2018.04.16</t>
  </si>
  <si>
    <t>03,30,2018.04.16</t>
  </si>
  <si>
    <t>№12 16.04.18</t>
  </si>
  <si>
    <t>ТП-25</t>
  </si>
  <si>
    <t>10,30,2018.04.16</t>
  </si>
  <si>
    <t>ТП-282</t>
  </si>
  <si>
    <t>10,00,2018.04.16</t>
  </si>
  <si>
    <t>15,00,2018.04.16</t>
  </si>
  <si>
    <t>ТП-640</t>
  </si>
  <si>
    <t>06,00,2018.04.17</t>
  </si>
  <si>
    <t>08,00,2018.04.17</t>
  </si>
  <si>
    <t>№13 17.04.18</t>
  </si>
  <si>
    <t>10,00,2018.04.17</t>
  </si>
  <si>
    <t>14,00,2018.04.17</t>
  </si>
  <si>
    <t>ТП-207</t>
  </si>
  <si>
    <t>12,00,2018.04.17</t>
  </si>
  <si>
    <t>13,00,2018.04.17</t>
  </si>
  <si>
    <t>ТП-425</t>
  </si>
  <si>
    <t>20,00,2018.04.17</t>
  </si>
  <si>
    <t>21,00,2018.04.17</t>
  </si>
  <si>
    <t>№14 17.04.18</t>
  </si>
  <si>
    <t>ТП-2425</t>
  </si>
  <si>
    <t>10,00,2018.04.19</t>
  </si>
  <si>
    <t>14,00.2018.04.19</t>
  </si>
  <si>
    <t>ТП-2411</t>
  </si>
  <si>
    <t>12,00,2018.04.19</t>
  </si>
  <si>
    <t>10,00,2018.04.20</t>
  </si>
  <si>
    <t>14,00,2018.04.20</t>
  </si>
  <si>
    <t>10,00,2018.04.23</t>
  </si>
  <si>
    <t>15,00,2018.04.23</t>
  </si>
  <si>
    <t>ТП-68</t>
  </si>
  <si>
    <t>10,00,2018.04.27</t>
  </si>
  <si>
    <t>13,00,2018.04.27</t>
  </si>
  <si>
    <t>№15 27.04.18</t>
  </si>
  <si>
    <t>14,00,2018.04.27</t>
  </si>
  <si>
    <t>ТП-226</t>
  </si>
  <si>
    <t>03,30,2018.05.02</t>
  </si>
  <si>
    <t>04,30,2018.05.02</t>
  </si>
  <si>
    <t>№16 02.05.18</t>
  </si>
  <si>
    <t>10,00,2018.05.02</t>
  </si>
  <si>
    <t>13.00,2018.05.02</t>
  </si>
  <si>
    <t>10,20,2018.05.02</t>
  </si>
  <si>
    <t>15,20,2018.05.02</t>
  </si>
  <si>
    <t>ТП-6</t>
  </si>
  <si>
    <t>10,00,2018.05.04</t>
  </si>
  <si>
    <t>14,00,2018.05.04</t>
  </si>
  <si>
    <t>ТП-245</t>
  </si>
  <si>
    <t>12,00,2018.05.04</t>
  </si>
  <si>
    <t>ТП-296</t>
  </si>
  <si>
    <t>02,00,2018.05.06</t>
  </si>
  <si>
    <t>03,00,2018.05.06</t>
  </si>
  <si>
    <t>№17 06.05.18</t>
  </si>
  <si>
    <t>ТП-154</t>
  </si>
  <si>
    <t>11,30.2018.05.07</t>
  </si>
  <si>
    <t>13,30,2018.05.07</t>
  </si>
  <si>
    <t>10,00,2018.05.07</t>
  </si>
  <si>
    <t>15,00,2018.05.07</t>
  </si>
  <si>
    <t>12,00,2018.05.07</t>
  </si>
  <si>
    <t>ТП-261</t>
  </si>
  <si>
    <t>11,30,2018.05.10</t>
  </si>
  <si>
    <t>15.30,2018.05.10</t>
  </si>
  <si>
    <t>ТП-231</t>
  </si>
  <si>
    <t>10,25,2018.05.10</t>
  </si>
  <si>
    <t>14,25,2018.05.10</t>
  </si>
  <si>
    <t>10,30,2018.05.11</t>
  </si>
  <si>
    <t>12,30,2018.05.11</t>
  </si>
  <si>
    <t>10,00,2018.05.11</t>
  </si>
  <si>
    <t>12,00,2018.05.11</t>
  </si>
  <si>
    <t>ТП-2182</t>
  </si>
  <si>
    <t>01,00,2018.05.14</t>
  </si>
  <si>
    <t>02,00,2018.05.14</t>
  </si>
  <si>
    <t>№18 14.05.18</t>
  </si>
  <si>
    <t>ТП-131</t>
  </si>
  <si>
    <t>11,00,2018.05.14</t>
  </si>
  <si>
    <t>12,00,2018.05.14</t>
  </si>
  <si>
    <t>ТП-174</t>
  </si>
  <si>
    <t>10,30,2018.05.14</t>
  </si>
  <si>
    <t>14,30,2018.05.14</t>
  </si>
  <si>
    <t>10,00,2018.05.14</t>
  </si>
  <si>
    <t>16,00,2018.05.14</t>
  </si>
  <si>
    <t>13,00,2018.05.14</t>
  </si>
  <si>
    <t>РП-9</t>
  </si>
  <si>
    <t>21,00,2018.05.14</t>
  </si>
  <si>
    <t>22,00,2018.05.14</t>
  </si>
  <si>
    <t>№19 14.05.18</t>
  </si>
  <si>
    <t>ТП-84</t>
  </si>
  <si>
    <t>10,00,2018.05.15</t>
  </si>
  <si>
    <t>14,00,2018.05.15</t>
  </si>
  <si>
    <t>15,00,2018.05.15</t>
  </si>
  <si>
    <t>ТП-316</t>
  </si>
  <si>
    <t>ТП-32</t>
  </si>
  <si>
    <t>10,30,2018.05.16</t>
  </si>
  <si>
    <t>13,30,2018.05.16</t>
  </si>
  <si>
    <t>ТП-80</t>
  </si>
  <si>
    <t>10,00,2018.05.16</t>
  </si>
  <si>
    <t>14,00,2018.05.16</t>
  </si>
  <si>
    <t>12,30,2018.05.16</t>
  </si>
  <si>
    <t>ТП-280</t>
  </si>
  <si>
    <t>10,30,2018.05.17</t>
  </si>
  <si>
    <t>12,30,2018.05.17</t>
  </si>
  <si>
    <t>ТП-275</t>
  </si>
  <si>
    <t>20,30,2018.05.17</t>
  </si>
  <si>
    <t>21,30,2018.05.17</t>
  </si>
  <si>
    <t>№20 17.05.18</t>
  </si>
  <si>
    <t>ТП-123</t>
  </si>
  <si>
    <t>10,30,2018.05.18</t>
  </si>
  <si>
    <t>12,30,2018.05.18</t>
  </si>
  <si>
    <t>ТП-319</t>
  </si>
  <si>
    <t>ТП-92</t>
  </si>
  <si>
    <t>10,00,2018.05.18</t>
  </si>
  <si>
    <t>13,00,2018.05.18</t>
  </si>
  <si>
    <t>18,00,2018.05.18</t>
  </si>
  <si>
    <t>21,00,2018.05.18</t>
  </si>
  <si>
    <t>№21 20.05.18</t>
  </si>
  <si>
    <t>ТП-119</t>
  </si>
  <si>
    <t>10,00,2018.05.21</t>
  </si>
  <si>
    <t>12,00,2018.05.21</t>
  </si>
  <si>
    <t>14,00,2018.05.21</t>
  </si>
  <si>
    <t>ТП-202</t>
  </si>
  <si>
    <t>10,00,2018.05.22</t>
  </si>
  <si>
    <t>13,00,2018.05.22</t>
  </si>
  <si>
    <t>10,00,2018.05.23</t>
  </si>
  <si>
    <t>14,00,2018.05.23</t>
  </si>
  <si>
    <t>10,00,2018.05.24</t>
  </si>
  <si>
    <t>14,00,2018.05.24</t>
  </si>
  <si>
    <t>ТП-323</t>
  </si>
  <si>
    <t>10,00,2018.05.28</t>
  </si>
  <si>
    <t>12,00,2018.05.28</t>
  </si>
  <si>
    <t>14,00,2018.05.28</t>
  </si>
  <si>
    <t>ТП-50</t>
  </si>
  <si>
    <t>15,00,2018.05.28</t>
  </si>
  <si>
    <t>10,00,2018.05.29</t>
  </si>
  <si>
    <t>13,00,2018.05.29</t>
  </si>
  <si>
    <t>ТП-34</t>
  </si>
  <si>
    <t>10,00,2018.05.30</t>
  </si>
  <si>
    <t>14,00,2018.05.30</t>
  </si>
  <si>
    <t>10,00,2018.05.31</t>
  </si>
  <si>
    <t>14,00,2018.05.31</t>
  </si>
  <si>
    <t>12,00,2018.05.31</t>
  </si>
  <si>
    <t>ТП-13</t>
  </si>
  <si>
    <t>16,00,2018.05.31</t>
  </si>
  <si>
    <t>17,00,2018.05.31</t>
  </si>
  <si>
    <t>№22 31.05.18</t>
  </si>
  <si>
    <t>10,30,2018.06.01</t>
  </si>
  <si>
    <t>15,30,2018.06.01</t>
  </si>
  <si>
    <t>10,00,2018.06.01</t>
  </si>
  <si>
    <t>13.00,2018.06.01</t>
  </si>
  <si>
    <t>09,20,2018.06.04</t>
  </si>
  <si>
    <t>10,20,2018.06.04</t>
  </si>
  <si>
    <t>№23 04.06.18</t>
  </si>
  <si>
    <t>ТП-259</t>
  </si>
  <si>
    <t>10,00,2018.06.04</t>
  </si>
  <si>
    <t>11,00,2018.06.04</t>
  </si>
  <si>
    <t>12,00,2018.06.04</t>
  </si>
  <si>
    <t>11,30.2018.06.05</t>
  </si>
  <si>
    <t>16,30,2018.06.05</t>
  </si>
  <si>
    <t>10,00,2018.06.05</t>
  </si>
  <si>
    <t>15.00,2018.06.05</t>
  </si>
  <si>
    <t>12,00,2018.06.05</t>
  </si>
  <si>
    <t>ПС</t>
  </si>
  <si>
    <t>ПС-640</t>
  </si>
  <si>
    <t>06,30,2018.06.06</t>
  </si>
  <si>
    <t>09.30,2018.06.06</t>
  </si>
  <si>
    <t>№24 06.06.18</t>
  </si>
  <si>
    <t>ТП-28</t>
  </si>
  <si>
    <t>10,25,2018.06.06</t>
  </si>
  <si>
    <t>14,25,2018.06.06</t>
  </si>
  <si>
    <t>10,30,2018.06.06</t>
  </si>
  <si>
    <t>12,30,2018.06.06</t>
  </si>
  <si>
    <t>10,00,2018.06.06</t>
  </si>
  <si>
    <t>12,00,2018.06.06</t>
  </si>
  <si>
    <t>ТП-133</t>
  </si>
  <si>
    <t>10,00,2018.06.07</t>
  </si>
  <si>
    <t>12,00,2018.06.07</t>
  </si>
  <si>
    <t>ТП-65</t>
  </si>
  <si>
    <t>11,00,2018.06.07</t>
  </si>
  <si>
    <t>10,30,2018.06.08</t>
  </si>
  <si>
    <t>14,30,2018.06.08</t>
  </si>
  <si>
    <t>ТП-157</t>
  </si>
  <si>
    <t>10,00,2018.06.08</t>
  </si>
  <si>
    <t>12,00,2018.06.08</t>
  </si>
  <si>
    <t>11,00,2018.06.08</t>
  </si>
  <si>
    <t>13,00,2018.06.08</t>
  </si>
  <si>
    <t>09,00,2018.06.09</t>
  </si>
  <si>
    <t>12,00,2018.06.09</t>
  </si>
  <si>
    <t>ТП-270</t>
  </si>
  <si>
    <t>21,00,2018.06.11</t>
  </si>
  <si>
    <t>22,00,2018.06.11</t>
  </si>
  <si>
    <t>№25 11.06.18</t>
  </si>
  <si>
    <t>10,00,2018.06.12</t>
  </si>
  <si>
    <t>12,00,2018.06.12</t>
  </si>
  <si>
    <t>№26 12.06.18</t>
  </si>
  <si>
    <t>10,00,2018.06.13</t>
  </si>
  <si>
    <t>14,00,2018.06.13</t>
  </si>
  <si>
    <t>10,30,2018.06.13</t>
  </si>
  <si>
    <t>13,30,2018.06.13</t>
  </si>
  <si>
    <t>ТП-175</t>
  </si>
  <si>
    <t>ТП-14</t>
  </si>
  <si>
    <t>10,30,2018.06.14</t>
  </si>
  <si>
    <t>12,30,2018.06.14</t>
  </si>
  <si>
    <t>ТП-429</t>
  </si>
  <si>
    <t>16,30,2018.06.15</t>
  </si>
  <si>
    <t>18,30,2018.06.15</t>
  </si>
  <si>
    <t>№27 15.06.18</t>
  </si>
  <si>
    <t>ТП-48</t>
  </si>
  <si>
    <t>10,30,2018.06.18</t>
  </si>
  <si>
    <t>12,30,2018.06.18</t>
  </si>
  <si>
    <t>ТП-16</t>
  </si>
  <si>
    <t>ТП-431</t>
  </si>
  <si>
    <t>20,00,2018.06.18</t>
  </si>
  <si>
    <t>23,00,2018.06.18</t>
  </si>
  <si>
    <t>№28 19.06.18</t>
  </si>
  <si>
    <t>11,00,2018.06.19</t>
  </si>
  <si>
    <t>16,00,2018.06.19</t>
  </si>
  <si>
    <t>10,00,2018.06.19</t>
  </si>
  <si>
    <t>12,00,2018.06.19</t>
  </si>
  <si>
    <t>10,00,2018.06.20</t>
  </si>
  <si>
    <t>14,00,2018.06.20</t>
  </si>
  <si>
    <t>13,00,2018.06.20</t>
  </si>
  <si>
    <t>ТП-105</t>
  </si>
  <si>
    <t>10,00,2018.06.21</t>
  </si>
  <si>
    <t>12,00,2018.06.21</t>
  </si>
  <si>
    <t>14,00,2018.06.21</t>
  </si>
  <si>
    <t>10,00,2018.06.22</t>
  </si>
  <si>
    <t>13,00,2018.06.22</t>
  </si>
  <si>
    <t>14,00,2018.06.22</t>
  </si>
  <si>
    <t>10,00,2018.06.23</t>
  </si>
  <si>
    <t>14,00,2018.06.23</t>
  </si>
  <si>
    <t>ТП-501</t>
  </si>
  <si>
    <t>06,00,2018.06.25</t>
  </si>
  <si>
    <t>11,00,2018.06.25</t>
  </si>
  <si>
    <t>№29 25.06.18</t>
  </si>
  <si>
    <t>14,00,2018.06.25</t>
  </si>
  <si>
    <t>16,00,2018.06.25</t>
  </si>
  <si>
    <t>ТП-252</t>
  </si>
  <si>
    <t>15,00,2018.06.25</t>
  </si>
  <si>
    <t>10,00,2018.06.25</t>
  </si>
  <si>
    <t>12,00,2018.06.25</t>
  </si>
  <si>
    <t>ТП-210</t>
  </si>
  <si>
    <t>13,00,2018.06.26</t>
  </si>
  <si>
    <t>14,00,2018.06.26</t>
  </si>
  <si>
    <t>15,00,2018.06.26</t>
  </si>
  <si>
    <t>ТП-435</t>
  </si>
  <si>
    <t>17,00,2018.06.27</t>
  </si>
  <si>
    <t>20,00,2018.06.27</t>
  </si>
  <si>
    <t>№30 27.06.18</t>
  </si>
  <si>
    <t>10,00,2018.06.28</t>
  </si>
  <si>
    <t>14,00,2018.06.28</t>
  </si>
  <si>
    <t>14,00,2018.06.30</t>
  </si>
  <si>
    <t>15,00,2018.06.30</t>
  </si>
  <si>
    <t>№31 30.06.18</t>
  </si>
  <si>
    <t>ТП-125</t>
  </si>
  <si>
    <t>20,00,2018.06.30</t>
  </si>
  <si>
    <t>23,00,2018.06.30</t>
  </si>
  <si>
    <t>№32 01.07.18</t>
  </si>
  <si>
    <t>10 (10.5)</t>
  </si>
  <si>
    <t>10,30,2018.07.01</t>
  </si>
  <si>
    <t>12,30,2018.07.01</t>
  </si>
  <si>
    <t>№ 33 01.07.18</t>
  </si>
  <si>
    <t>10,00,2018.07.02</t>
  </si>
  <si>
    <t>13.00,2018.07.02</t>
  </si>
  <si>
    <t>09,20,2018.07.02</t>
  </si>
  <si>
    <t>10,20,2018.07.02</t>
  </si>
  <si>
    <t>11,00,2018.07.02</t>
  </si>
  <si>
    <t>12,00,2018.07.02</t>
  </si>
  <si>
    <t>ТП-83</t>
  </si>
  <si>
    <t>11,30.2018.07.02</t>
  </si>
  <si>
    <t>16,30,2018.07.02</t>
  </si>
  <si>
    <t>15,00,2018.07.02</t>
  </si>
  <si>
    <t>06,30,2018.07.02</t>
  </si>
  <si>
    <t>09.30,2018.07.02</t>
  </si>
  <si>
    <t>10,25,2018.07.02</t>
  </si>
  <si>
    <t>14,25,2018.07.02</t>
  </si>
  <si>
    <t>ТП-434</t>
  </si>
  <si>
    <t>10,30,2018.07.03</t>
  </si>
  <si>
    <t>12,30,2018.07.03</t>
  </si>
  <si>
    <t>ТП-54</t>
  </si>
  <si>
    <t>10,00,2018.07.04</t>
  </si>
  <si>
    <t>12,00,2018.07.04</t>
  </si>
  <si>
    <t>ТП-315</t>
  </si>
  <si>
    <t>11,00,2018.07.04</t>
  </si>
  <si>
    <t>10,30,2018.07.05</t>
  </si>
  <si>
    <t>14,30,2018.07.05</t>
  </si>
  <si>
    <t>10,00,2018.07.05</t>
  </si>
  <si>
    <t>12,00,2018.07.05</t>
  </si>
  <si>
    <t>11,00,2018.07.09</t>
  </si>
  <si>
    <t>13,00,2018.07.09</t>
  </si>
  <si>
    <t>09,00,2018.07.09</t>
  </si>
  <si>
    <t>12,00,2018.07.09</t>
  </si>
  <si>
    <t>ТП-248</t>
  </si>
  <si>
    <t>10,00,2018.07.09</t>
  </si>
  <si>
    <t>15,00,2018.07.09</t>
  </si>
  <si>
    <t>17,00,2018.07.09</t>
  </si>
  <si>
    <t>№34 09.07.18</t>
  </si>
  <si>
    <t>10,00,2018.07.10</t>
  </si>
  <si>
    <t>14,00,2018.07.10</t>
  </si>
  <si>
    <t>ТП-220</t>
  </si>
  <si>
    <t>10,30,2018.07.10</t>
  </si>
  <si>
    <t>13,30,2018.07.10</t>
  </si>
  <si>
    <t>01,30,2018.07.11</t>
  </si>
  <si>
    <t>04,30,2018.07.11</t>
  </si>
  <si>
    <t>№35 11.07.18</t>
  </si>
  <si>
    <t>10,30,2018.07.11</t>
  </si>
  <si>
    <t>12,30,2018.07.11</t>
  </si>
  <si>
    <t>17,30,2018.07.13</t>
  </si>
  <si>
    <t>00,30,2018.07.14</t>
  </si>
  <si>
    <t>№36 13.07.18</t>
  </si>
  <si>
    <t>ТП-238</t>
  </si>
  <si>
    <t>01,30,2018.07.14</t>
  </si>
  <si>
    <t>02,30,2018.07.14</t>
  </si>
  <si>
    <t>№37 14.07.18</t>
  </si>
  <si>
    <t>03,00,2018.07.14</t>
  </si>
  <si>
    <t>04,00,2018.07.14</t>
  </si>
  <si>
    <t>№38 14.07.18</t>
  </si>
  <si>
    <t>ТП-27</t>
  </si>
  <si>
    <t>11,00,2018.07.16</t>
  </si>
  <si>
    <t>16,00,2018.07.16</t>
  </si>
  <si>
    <t>10,00,2018.07.16</t>
  </si>
  <si>
    <t>12,00,2018.07.16</t>
  </si>
  <si>
    <t>10,00,2018.07.17</t>
  </si>
  <si>
    <t>14,00,2018.07.17</t>
  </si>
  <si>
    <t>10,00,2018.07.18</t>
  </si>
  <si>
    <t>13,00,2018.07.18</t>
  </si>
  <si>
    <t>ТП-149</t>
  </si>
  <si>
    <t>14,00,2018.07.18</t>
  </si>
  <si>
    <t>10,00,2018.07.19</t>
  </si>
  <si>
    <t>12,00,2018.07.19</t>
  </si>
  <si>
    <t>ТП-441</t>
  </si>
  <si>
    <t>15,00,2018.07.21</t>
  </si>
  <si>
    <t>17,00,2018.07.21</t>
  </si>
  <si>
    <t>№39 21.07.18</t>
  </si>
  <si>
    <t>10,00,2018.07.23</t>
  </si>
  <si>
    <t>12,00,2018.07.23</t>
  </si>
  <si>
    <t>13,00,2018.07.23</t>
  </si>
  <si>
    <t>10,00,2018.07.24</t>
  </si>
  <si>
    <t>14,00,2018.07.24</t>
  </si>
  <si>
    <t>10,00,2018.07.25</t>
  </si>
  <si>
    <t>14,00,2018.07.25</t>
  </si>
  <si>
    <t>№40 25.07.18</t>
  </si>
  <si>
    <t>ТП-99</t>
  </si>
  <si>
    <t>16,00,2018.07.25</t>
  </si>
  <si>
    <t>ТП-60</t>
  </si>
  <si>
    <t>15,00,2018.07.25</t>
  </si>
  <si>
    <t>10,00,2018.07.26</t>
  </si>
  <si>
    <t>14,00,2018.07.26</t>
  </si>
  <si>
    <t>13,00,2018.07.27</t>
  </si>
  <si>
    <t>14,00,2018.07.27</t>
  </si>
  <si>
    <t>РП-4</t>
  </si>
  <si>
    <t>15,00,2018.07.27</t>
  </si>
  <si>
    <t>16,00,2018.07.27</t>
  </si>
  <si>
    <t>№41 27.07.18</t>
  </si>
  <si>
    <t>20,00,2018.07.27</t>
  </si>
  <si>
    <t>23,00,2018.07.27</t>
  </si>
  <si>
    <t>10,00,2018.07.30</t>
  </si>
  <si>
    <t>14,00,2018.07.30</t>
  </si>
  <si>
    <t>15,00,2018.07.30</t>
  </si>
  <si>
    <t>10,00,2018.07.31</t>
  </si>
  <si>
    <t>15,00,2018.07.31</t>
  </si>
  <si>
    <t>10,30,2018.08.03</t>
  </si>
  <si>
    <t>12,30,2018.08.03</t>
  </si>
  <si>
    <t>ТП-314</t>
  </si>
  <si>
    <t>10,00,2018.08.03</t>
  </si>
  <si>
    <t>13.00,2018.08.03</t>
  </si>
  <si>
    <t>09,20,2018.08.03</t>
  </si>
  <si>
    <t>10,20,2018.08.03</t>
  </si>
  <si>
    <t>22,00,2018.08.03</t>
  </si>
  <si>
    <t>01,00,2018.08.04</t>
  </si>
  <si>
    <t>№42 04.08.18</t>
  </si>
  <si>
    <t>10,00,2018.08.06</t>
  </si>
  <si>
    <t>12,00,2018.08.06</t>
  </si>
  <si>
    <t>ТП-172</t>
  </si>
  <si>
    <t>22,00,2018.08.06</t>
  </si>
  <si>
    <t>01,00,2018.08.07</t>
  </si>
  <si>
    <t>№43 07.08.18</t>
  </si>
  <si>
    <t>22,30.2018.08.06</t>
  </si>
  <si>
    <t>23,30,2018.08.06</t>
  </si>
  <si>
    <t>№44 07.08.18</t>
  </si>
  <si>
    <t>10,00,2018.08.07</t>
  </si>
  <si>
    <t>15.00,2018.08.07</t>
  </si>
  <si>
    <t>10,00,2018.08.08</t>
  </si>
  <si>
    <t>12,00,2018.08.08</t>
  </si>
  <si>
    <t>ТП-254</t>
  </si>
  <si>
    <t>09,30,2018.08.09</t>
  </si>
  <si>
    <t>11.30,2018.08.9</t>
  </si>
  <si>
    <t>10,25,2018.08.10</t>
  </si>
  <si>
    <t>14,25,2018.08.10</t>
  </si>
  <si>
    <t>10,30,2018.08.13</t>
  </si>
  <si>
    <t>12,30,2018.08.13</t>
  </si>
  <si>
    <t>10,00,2018.08.14</t>
  </si>
  <si>
    <t>12,00,2018.08.14</t>
  </si>
  <si>
    <t>№46 14.08.18</t>
  </si>
  <si>
    <t>ТП-260</t>
  </si>
  <si>
    <t>10,00,2018.08.15</t>
  </si>
  <si>
    <t>12,00,2018.08.15</t>
  </si>
  <si>
    <t>11,00,2018.08.16</t>
  </si>
  <si>
    <t>12,00,2018.08.16</t>
  </si>
  <si>
    <t>10,30,2018.08.17</t>
  </si>
  <si>
    <t>11,30,2018.08.17</t>
  </si>
  <si>
    <t>№47 17.08.18</t>
  </si>
  <si>
    <t>10,00,2018.08.17</t>
  </si>
  <si>
    <t>12,00,2018.08.17</t>
  </si>
  <si>
    <t>№48 17.08.18</t>
  </si>
  <si>
    <t>11,00,2018.08.20</t>
  </si>
  <si>
    <t>13,00,2018.08.20</t>
  </si>
  <si>
    <t>09,00,2018.08.21</t>
  </si>
  <si>
    <t>12,00,2018.08.21</t>
  </si>
  <si>
    <t>10,00,2018.08.21</t>
  </si>
  <si>
    <t>11,00,2018.08.21</t>
  </si>
  <si>
    <t>РП-2983</t>
  </si>
  <si>
    <t>15,00,2018.08.22</t>
  </si>
  <si>
    <t>17,00,2018.08.22</t>
  </si>
  <si>
    <t>№49 22.08.18</t>
  </si>
  <si>
    <t>10,00,2018.08.22</t>
  </si>
  <si>
    <t>14,00,2018.08.22</t>
  </si>
  <si>
    <t>10,30,2018.08.23</t>
  </si>
  <si>
    <t>13,30,2018.08.23</t>
  </si>
  <si>
    <t>ТП-230</t>
  </si>
  <si>
    <t>10,00,2018.08.23</t>
  </si>
  <si>
    <t>14,00,2018.08.23</t>
  </si>
  <si>
    <t>ТП-9</t>
  </si>
  <si>
    <t>12,30,2018.08.23</t>
  </si>
  <si>
    <t>10,30,2018.08.27</t>
  </si>
  <si>
    <t>18,30,2018.08.27</t>
  </si>
  <si>
    <t>ТП-107</t>
  </si>
  <si>
    <t>17,30,2018.08.28</t>
  </si>
  <si>
    <t>23,30,2018.08.28</t>
  </si>
  <si>
    <t>№50 28.08.18</t>
  </si>
  <si>
    <t>10,30,2018.08.28</t>
  </si>
  <si>
    <t>11,30,2018.08.28</t>
  </si>
  <si>
    <t>14,00,2018.08.29</t>
  </si>
  <si>
    <t>16,00,2018.08.29</t>
  </si>
  <si>
    <t>10,30,2018.09.03</t>
  </si>
  <si>
    <t>15,30,2018.09.03</t>
  </si>
  <si>
    <t>14,00,2018.09.03</t>
  </si>
  <si>
    <t>15.00,2018.09.03</t>
  </si>
  <si>
    <t>ТП-427</t>
  </si>
  <si>
    <t>10,20,2018.09.03</t>
  </si>
  <si>
    <t>14,20,2018.09.03</t>
  </si>
  <si>
    <t>09,00,2018.09.04</t>
  </si>
  <si>
    <t>14,00,2018.09.04</t>
  </si>
  <si>
    <t>10,00,2018.09.04</t>
  </si>
  <si>
    <t>12,00,2018.09.04</t>
  </si>
  <si>
    <t>10,00,2018.09.05</t>
  </si>
  <si>
    <t>12,00,2018.09.05</t>
  </si>
  <si>
    <t>10,30.2018.09.06</t>
  </si>
  <si>
    <t>14,30,2018.09.06</t>
  </si>
  <si>
    <t>10,00,2018.09.07</t>
  </si>
  <si>
    <t>15.00,2018.09.07</t>
  </si>
  <si>
    <t>10,00,2018.09.09</t>
  </si>
  <si>
    <t>12,00,2018.09.09</t>
  </si>
  <si>
    <t>№51 09.09.18</t>
  </si>
  <si>
    <t>09,30,2018.09.10</t>
  </si>
  <si>
    <t>11.30,2018.09.10</t>
  </si>
  <si>
    <t>10,25,2018.09.11</t>
  </si>
  <si>
    <t>15,25,2018.09.11</t>
  </si>
  <si>
    <t>ТП-10</t>
  </si>
  <si>
    <t>10,30,2018.09.12</t>
  </si>
  <si>
    <t>14,30,2018.09.12</t>
  </si>
  <si>
    <t>10,00,2018.09.12</t>
  </si>
  <si>
    <t>12,00,2018.09.12</t>
  </si>
  <si>
    <t>11,00,2018.09.13</t>
  </si>
  <si>
    <t>12,00,2018.09.13</t>
  </si>
  <si>
    <t>10,30,2018.09.13</t>
  </si>
  <si>
    <t>11,30,2018.09.13</t>
  </si>
  <si>
    <t>10,00,2018.09.13</t>
  </si>
  <si>
    <t>13,00,2018.09.13</t>
  </si>
  <si>
    <t>ТП-312</t>
  </si>
  <si>
    <t>09,00,2018.09.14</t>
  </si>
  <si>
    <t>12,00,2018.09.14</t>
  </si>
  <si>
    <t>№53 14.09.18</t>
  </si>
  <si>
    <t>ТП-234</t>
  </si>
  <si>
    <t>10,00,2018.09.16</t>
  </si>
  <si>
    <t>11,00,2018.09.16</t>
  </si>
  <si>
    <t>№54 16.09.18</t>
  </si>
  <si>
    <t>08,00,2018.09.17</t>
  </si>
  <si>
    <t>12,00,2018.09.17</t>
  </si>
  <si>
    <t>№55 17.09.18</t>
  </si>
  <si>
    <t>08,00,2018.09.18</t>
  </si>
  <si>
    <t>12,00,2018.09.18</t>
  </si>
  <si>
    <t>№56 18.09.18</t>
  </si>
  <si>
    <t>10,30,2018.09.18</t>
  </si>
  <si>
    <t>13,30,2018.09.18</t>
  </si>
  <si>
    <t>10,00,2018.09.19</t>
  </si>
  <si>
    <t>14,00,2018.09.19</t>
  </si>
  <si>
    <t>№57 19.09.18</t>
  </si>
  <si>
    <t>10,30,2018.09.19</t>
  </si>
  <si>
    <t>13,30,2018.09.19</t>
  </si>
  <si>
    <t>11,30,2018.09.20</t>
  </si>
  <si>
    <t>13,30,2018.09.20</t>
  </si>
  <si>
    <t>№58 20.09.18</t>
  </si>
  <si>
    <t>10,30,2018.09.20</t>
  </si>
  <si>
    <t>12,30,2018.09.20</t>
  </si>
  <si>
    <t>10,30,2018.09.21</t>
  </si>
  <si>
    <t>11,30,2018.09.21</t>
  </si>
  <si>
    <t>10,30,2018.09.24</t>
  </si>
  <si>
    <t>12,30,2018.09.24</t>
  </si>
  <si>
    <t>11,30,2018.09.24</t>
  </si>
  <si>
    <t>13,30,2018.09.24</t>
  </si>
  <si>
    <t>04,30,2018.09.25</t>
  </si>
  <si>
    <t>07,30,2018.09.25</t>
  </si>
  <si>
    <t>№59 25.09.18</t>
  </si>
  <si>
    <t>10,30,2018.09.25</t>
  </si>
  <si>
    <t>12,30,2018.09.25</t>
  </si>
  <si>
    <t>14,30,2018.09.25</t>
  </si>
  <si>
    <t>15,30,2018.09.25</t>
  </si>
  <si>
    <t>09,30,2018.09.26</t>
  </si>
  <si>
    <t>11,30,2018.09.26</t>
  </si>
  <si>
    <t>ТП-4</t>
  </si>
  <si>
    <t>10,30,2018.09.27</t>
  </si>
  <si>
    <t>12,30,2018.09.27</t>
  </si>
  <si>
    <t>15,30,2018.09.27</t>
  </si>
  <si>
    <t>10,30,2018.09.28</t>
  </si>
  <si>
    <t>13,30,2018.09.28</t>
  </si>
  <si>
    <t>11,30,2018.09.28</t>
  </si>
  <si>
    <t>14,30,2018.09.28</t>
  </si>
  <si>
    <t>ТП-184</t>
  </si>
  <si>
    <t>05,00,2018.09.30</t>
  </si>
  <si>
    <t>06,00,2018.09.30</t>
  </si>
  <si>
    <t>№60 25.09.18</t>
  </si>
  <si>
    <t>10,30,2018.10.01</t>
  </si>
  <si>
    <t>15,30,2018.10.01</t>
  </si>
  <si>
    <t>ТП-106</t>
  </si>
  <si>
    <t>14,00,2018.10.01</t>
  </si>
  <si>
    <t>15.00,2018.10.01</t>
  </si>
  <si>
    <t>05,20,2018.10.02</t>
  </si>
  <si>
    <t>06,20,2018.10.02</t>
  </si>
  <si>
    <t>№61 02.10.18</t>
  </si>
  <si>
    <t>09,00,2018.10.02</t>
  </si>
  <si>
    <t>14,00,2018.10.02</t>
  </si>
  <si>
    <t>10,00,2018.10.02</t>
  </si>
  <si>
    <t>12,00,2018.10.02</t>
  </si>
  <si>
    <t>ТП-165</t>
  </si>
  <si>
    <t>04,00,2018.10.03</t>
  </si>
  <si>
    <t>05,00,2018.10.03</t>
  </si>
  <si>
    <t>№62 03.10.18</t>
  </si>
  <si>
    <t>ТП-82</t>
  </si>
  <si>
    <t>10,30.2018.10.04</t>
  </si>
  <si>
    <t>14,30,2018.10.04</t>
  </si>
  <si>
    <t>ТП-221</t>
  </si>
  <si>
    <t>10,00,2018.10.04</t>
  </si>
  <si>
    <t>15.00,2018.10.04</t>
  </si>
  <si>
    <t>ТП-2424</t>
  </si>
  <si>
    <t>18,00,2018.10.07</t>
  </si>
  <si>
    <t>20,00,2018.10.07</t>
  </si>
  <si>
    <t>№63 07.10.18</t>
  </si>
  <si>
    <t>09,30,2018.10.08</t>
  </si>
  <si>
    <t>11.30,2018.10.08</t>
  </si>
  <si>
    <t>10,25,2018.10.09</t>
  </si>
  <si>
    <t>15,25,2018.10.09</t>
  </si>
  <si>
    <t>10,30,2018.10.09</t>
  </si>
  <si>
    <t>14,30,2018.10.09</t>
  </si>
  <si>
    <t>10,00,2018.10.09</t>
  </si>
  <si>
    <t>12,00,2018.10.09</t>
  </si>
  <si>
    <t>ТП-42</t>
  </si>
  <si>
    <t>11,00,2018.10.10</t>
  </si>
  <si>
    <t>12,00,2018.10.10</t>
  </si>
  <si>
    <t>10,30,2018.10.10</t>
  </si>
  <si>
    <t>11,30,2018.10.10</t>
  </si>
  <si>
    <t>10,00,2018.10.11</t>
  </si>
  <si>
    <t>13,00,2018.10.11</t>
  </si>
  <si>
    <t>11,00,2018.10.11</t>
  </si>
  <si>
    <t>21,00,2018.10.12</t>
  </si>
  <si>
    <t>22,00,2018.10.12</t>
  </si>
  <si>
    <t>№64 12.10.18</t>
  </si>
  <si>
    <t>10,00,2018.10.12</t>
  </si>
  <si>
    <t>11,00,2018.10.12</t>
  </si>
  <si>
    <t>10,00,2018.10.15</t>
  </si>
  <si>
    <t>12,00,2018.10.15</t>
  </si>
  <si>
    <t>ТП-46</t>
  </si>
  <si>
    <t>10,30,2018.10.16</t>
  </si>
  <si>
    <t>13,30,2018.10.16</t>
  </si>
  <si>
    <t>ТП-74</t>
  </si>
  <si>
    <t>10,00,2018.10.17</t>
  </si>
  <si>
    <t>14,00,2018.10.17</t>
  </si>
  <si>
    <t>10,30,2018.10.17</t>
  </si>
  <si>
    <t>13,30,2018.10.17</t>
  </si>
  <si>
    <t>11,30,2018.10.18</t>
  </si>
  <si>
    <t>13,30,2018.10.18</t>
  </si>
  <si>
    <t>10,30,2018.10.18</t>
  </si>
  <si>
    <t>12,30,2018.10.18</t>
  </si>
  <si>
    <t>10,30,2018.10.19</t>
  </si>
  <si>
    <t>11,30,2018.10.19</t>
  </si>
  <si>
    <t>№65 19.10.18</t>
  </si>
  <si>
    <t>№66 19.10.18</t>
  </si>
  <si>
    <t>10,30,2018.10.20</t>
  </si>
  <si>
    <t>12,30,2018.10.20</t>
  </si>
  <si>
    <t>№67 20.10.18</t>
  </si>
  <si>
    <t>ТП-268</t>
  </si>
  <si>
    <t>11,30,2018.10.21</t>
  </si>
  <si>
    <t>13,30,2018.10.21</t>
  </si>
  <si>
    <t>№68 21.10.18</t>
  </si>
  <si>
    <t>ТП-61</t>
  </si>
  <si>
    <t>04,30,2018.10.23</t>
  </si>
  <si>
    <t>07,30,2018.10.23</t>
  </si>
  <si>
    <t>№69 23.10.18</t>
  </si>
  <si>
    <t>10,30,2018.10.25</t>
  </si>
  <si>
    <t>12,30,2018.10.25</t>
  </si>
  <si>
    <t>ТП-2414</t>
  </si>
  <si>
    <t>14,30,2018.10.25</t>
  </si>
  <si>
    <t>15,30,2018.10.25</t>
  </si>
  <si>
    <t>09,30,2018.10.26</t>
  </si>
  <si>
    <t>11,30,2018.10.26</t>
  </si>
  <si>
    <t>10,30,2018.10.26</t>
  </si>
  <si>
    <t>12,30,2018.10.26</t>
  </si>
  <si>
    <t>12,30,2018.10.30</t>
  </si>
  <si>
    <t>15,30,2018.10.30</t>
  </si>
  <si>
    <t>№70 30.10.18</t>
  </si>
  <si>
    <t>10,30,2018.10.31</t>
  </si>
  <si>
    <t>13,30,2018.10.31</t>
  </si>
  <si>
    <t>11,30,2018.10.31</t>
  </si>
  <si>
    <t>14,30,2018.10.31</t>
  </si>
  <si>
    <t>10,00,2018.10.31</t>
  </si>
  <si>
    <t>11,00,2018.10.31</t>
  </si>
  <si>
    <t>МП"ВПЭС"</t>
  </si>
  <si>
    <t>ТП-36</t>
  </si>
  <si>
    <t>10,30,2018.11.01</t>
  </si>
  <si>
    <t>15,30,2018.11.01</t>
  </si>
  <si>
    <t>12,00,2018.11.01</t>
  </si>
  <si>
    <t>15.00,2018.11.01</t>
  </si>
  <si>
    <t>ТП-250</t>
  </si>
  <si>
    <t>10,00,2018.11.02</t>
  </si>
  <si>
    <t>12,00,2018.11.02</t>
  </si>
  <si>
    <t>№71 02.11.18</t>
  </si>
  <si>
    <t>09,00,2018.11.02</t>
  </si>
  <si>
    <t>14,00,2018.11.02</t>
  </si>
  <si>
    <t>04,00,2018.11.03</t>
  </si>
  <si>
    <t>05,00,2018.11.03</t>
  </si>
  <si>
    <t>№72 05.11.18</t>
  </si>
  <si>
    <t>ТП-120</t>
  </si>
  <si>
    <t>10,30,2018.11.06</t>
  </si>
  <si>
    <t>14,30,2018.11.06</t>
  </si>
  <si>
    <t>10,00,2018.11.07</t>
  </si>
  <si>
    <t>15.00,2018.11.07</t>
  </si>
  <si>
    <t>12,00,2018.11.07</t>
  </si>
  <si>
    <t>ТП-2983</t>
  </si>
  <si>
    <t>09,30,2018.11.08</t>
  </si>
  <si>
    <t>11.30,2018.11.08</t>
  </si>
  <si>
    <t>10,25,2018.11.08</t>
  </si>
  <si>
    <t>15,25,2018.11.08</t>
  </si>
  <si>
    <t>10,30,2018.11.09</t>
  </si>
  <si>
    <t>14,30,2018.11.09</t>
  </si>
  <si>
    <t>02,00,2018.11.13</t>
  </si>
  <si>
    <t>03,00,2018.11.13</t>
  </si>
  <si>
    <t>№73 13.11.18</t>
  </si>
  <si>
    <t>10,00,2018.11.14</t>
  </si>
  <si>
    <t>12,00,2018.11.14</t>
  </si>
  <si>
    <t>11,00,2018.11.14</t>
  </si>
  <si>
    <t>ТП-403</t>
  </si>
  <si>
    <t>00,30,2018.11.17</t>
  </si>
  <si>
    <t>01,30,2018.11.17</t>
  </si>
  <si>
    <t>№74 17.11.18</t>
  </si>
  <si>
    <t>ТП-601</t>
  </si>
  <si>
    <t>05,00,2018.11.17</t>
  </si>
  <si>
    <t>06,00,2018.11.17</t>
  </si>
  <si>
    <t>№75 17.11.18</t>
  </si>
  <si>
    <t>08,00,2018.11.18</t>
  </si>
  <si>
    <t>10,00,2018.11.18</t>
  </si>
  <si>
    <t>№76 18.11.18</t>
  </si>
  <si>
    <t>ТП-639</t>
  </si>
  <si>
    <t>14,00,2018.11.18</t>
  </si>
  <si>
    <t>15,00,2018.11.18</t>
  </si>
  <si>
    <t>№77 18.11.18</t>
  </si>
  <si>
    <t>16,00,2018.11.18</t>
  </si>
  <si>
    <t>№78 18.11.18</t>
  </si>
  <si>
    <t>10,00,2018.11.19</t>
  </si>
  <si>
    <t>12,00,2018.11.19</t>
  </si>
  <si>
    <t>10,30,2018.11.19</t>
  </si>
  <si>
    <t>13,30,2018.11.19</t>
  </si>
  <si>
    <t>14,00,2018.11.19</t>
  </si>
  <si>
    <t>11,30,2018.11.19</t>
  </si>
  <si>
    <t>12,30,2018.11.21</t>
  </si>
  <si>
    <t>13,30,2018.11.21</t>
  </si>
  <si>
    <t>№79 21.11.18</t>
  </si>
  <si>
    <t>10,30,2018.11.21</t>
  </si>
  <si>
    <t>11,30,2018.11.21</t>
  </si>
  <si>
    <t>05,30,2018.11.22</t>
  </si>
  <si>
    <t>07,30,2018.11.22</t>
  </si>
  <si>
    <t>№80 22.11.18</t>
  </si>
  <si>
    <t>06,30.2018,11.22</t>
  </si>
  <si>
    <t>09,30,2018.11.22</t>
  </si>
  <si>
    <t>№81 22.11.18</t>
  </si>
  <si>
    <t>15,30,2018.11.22</t>
  </si>
  <si>
    <t>18,30,2018.11.22</t>
  </si>
  <si>
    <t>№82 22.11.18</t>
  </si>
  <si>
    <t>10,30,2018.11.22</t>
  </si>
  <si>
    <t>12,30,2018.11.22</t>
  </si>
  <si>
    <t>17,30,2018.11.23</t>
  </si>
  <si>
    <t>19,30,2018.11.23</t>
  </si>
  <si>
    <t>№83 23.11.18</t>
  </si>
  <si>
    <t>09,30,2018.11.26</t>
  </si>
  <si>
    <t>11,30,2018.11.26</t>
  </si>
  <si>
    <t>10,30,2018.11.27</t>
  </si>
  <si>
    <t>12,30,2018.11.27</t>
  </si>
  <si>
    <t>14,30,2018.11.29</t>
  </si>
  <si>
    <t>15,30,2018.11.29</t>
  </si>
  <si>
    <t>№84 30.11.18</t>
  </si>
  <si>
    <t>01,30,2018.11.30</t>
  </si>
  <si>
    <t>02,30,2018.11.30</t>
  </si>
  <si>
    <t>№85 30.11.18</t>
  </si>
  <si>
    <t>10,30,2018.12.03</t>
  </si>
  <si>
    <t>12,30,2018.12.03</t>
  </si>
  <si>
    <t>11,00,2018.12.04</t>
  </si>
  <si>
    <t>14.00,2018.12.04</t>
  </si>
  <si>
    <t>16,00,2018.12.04</t>
  </si>
  <si>
    <t>18,00,2018.12.04</t>
  </si>
  <si>
    <t>№86 04.12.18</t>
  </si>
  <si>
    <t>10,00,2018.12.04</t>
  </si>
  <si>
    <t>12,00,2018.12.04</t>
  </si>
  <si>
    <t>10,30.2018.12.05</t>
  </si>
  <si>
    <t>14,30,2018.12.05</t>
  </si>
  <si>
    <t>ТП-124</t>
  </si>
  <si>
    <t>10,00,2018.12.05</t>
  </si>
  <si>
    <t>15.00,2018.12.05</t>
  </si>
  <si>
    <t>12,00,2018.12.05</t>
  </si>
  <si>
    <t>ТП-64</t>
  </si>
  <si>
    <t>09,30,2018.12.06</t>
  </si>
  <si>
    <t>11.30,2018.12.06</t>
  </si>
  <si>
    <t>ТП-117</t>
  </si>
  <si>
    <t>10,25,2018.12.07</t>
  </si>
  <si>
    <t>15,25,2018.12.07</t>
  </si>
  <si>
    <t>10,30,2018.12.07</t>
  </si>
  <si>
    <t>13,30,2018.12.07</t>
  </si>
  <si>
    <t>12,00,2018.12.07</t>
  </si>
  <si>
    <t>13,00,2018.12.07</t>
  </si>
  <si>
    <t>10,00,2018.12.10</t>
  </si>
  <si>
    <t>13,00,2018.12.10</t>
  </si>
  <si>
    <t>ТП-169</t>
  </si>
  <si>
    <t>11,00,2018.12.11</t>
  </si>
  <si>
    <t>12,00,2018.12.11</t>
  </si>
  <si>
    <t>ТП-432</t>
  </si>
  <si>
    <t>10,30,2018.12.11</t>
  </si>
  <si>
    <t>12,30,2018.12.11</t>
  </si>
  <si>
    <t>ТП-79</t>
  </si>
  <si>
    <t>10,00,2018.12.12</t>
  </si>
  <si>
    <t>11,00,2018.12.12</t>
  </si>
  <si>
    <t>08,00,2018.12.13</t>
  </si>
  <si>
    <t>10,00,2018.12.13</t>
  </si>
  <si>
    <t>01,00,2018.12.14</t>
  </si>
  <si>
    <t>02,00,2018.12.14</t>
  </si>
  <si>
    <t>№87 14.12.18</t>
  </si>
  <si>
    <t>10,00,2018.12.14</t>
  </si>
  <si>
    <t>12,00,2018.12.14</t>
  </si>
  <si>
    <t>10,00,2018.12.17</t>
  </si>
  <si>
    <t>14,00,2018.12.17</t>
  </si>
  <si>
    <t>10,00,2018.12.18</t>
  </si>
  <si>
    <t>12,00,2018.12.18</t>
  </si>
  <si>
    <t>10,30,2018.12.18</t>
  </si>
  <si>
    <t>13,30,2018.12.18</t>
  </si>
  <si>
    <t>10,00,2018.12.19</t>
  </si>
  <si>
    <t>14,00,2018.12.19</t>
  </si>
  <si>
    <t>10,30,2018.12.19</t>
  </si>
  <si>
    <t>13,30,2018.12.19</t>
  </si>
  <si>
    <t>11,30,2018.12.19</t>
  </si>
  <si>
    <t>ПС-601</t>
  </si>
  <si>
    <t>08,30,2018.12.20</t>
  </si>
  <si>
    <t>13,30,2018.12.20</t>
  </si>
  <si>
    <t>№88 20.12.18</t>
  </si>
  <si>
    <t>10,30,2018.12.20</t>
  </si>
  <si>
    <t>ТП-76</t>
  </si>
  <si>
    <t>10,30,2018.12.21</t>
  </si>
  <si>
    <t>11,30,2018.12.21</t>
  </si>
  <si>
    <t>12,30,2018.12.21</t>
  </si>
  <si>
    <t>11,30,2018.12.24</t>
  </si>
  <si>
    <t>15,30,2018.12.24</t>
  </si>
  <si>
    <t>12,30,2018.12.24</t>
  </si>
  <si>
    <t>10,30,2018.12.25</t>
  </si>
  <si>
    <t>12,30,2018.12.25</t>
  </si>
  <si>
    <t>ТП-144</t>
  </si>
  <si>
    <t>06,30,2018.12.26</t>
  </si>
  <si>
    <t>07,30,2018.12.26</t>
  </si>
  <si>
    <t>№89 26.12.18</t>
  </si>
  <si>
    <t>10,30,2018.12.26</t>
  </si>
  <si>
    <t>12,30,2018.12.26</t>
  </si>
  <si>
    <t>10,30,2018.12.27</t>
  </si>
  <si>
    <t>12,30,2018.12.27</t>
  </si>
  <si>
    <t>14,30,2018.12.27</t>
  </si>
  <si>
    <t>10,30,2018.12.28</t>
  </si>
  <si>
    <t>11,30,2018.12.28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</si>
  <si>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2017 год</t>
  </si>
  <si>
    <t>10,30,2017.01.09</t>
  </si>
  <si>
    <t>15,30,2017.01.09</t>
  </si>
  <si>
    <t>ПС-525-107</t>
  </si>
  <si>
    <t>22,00,2017.01.10</t>
  </si>
  <si>
    <t>00.00,2017.01.11</t>
  </si>
  <si>
    <t>№1 12.01.17</t>
  </si>
  <si>
    <t>4.12</t>
  </si>
  <si>
    <t>ТП-317</t>
  </si>
  <si>
    <t>14,20,2017.01.12</t>
  </si>
  <si>
    <t>15,20,2017.01.12</t>
  </si>
  <si>
    <t>10,30,2017.01.17</t>
  </si>
  <si>
    <t>11,30,2017.01.17</t>
  </si>
  <si>
    <t>14,00,2017.01.17</t>
  </si>
  <si>
    <t>16,00,2017.01.17</t>
  </si>
  <si>
    <t>12,00,2017.01.18</t>
  </si>
  <si>
    <t>15,00,2017.01.18</t>
  </si>
  <si>
    <t>ТП132</t>
  </si>
  <si>
    <t>11,30.2017.01.18</t>
  </si>
  <si>
    <t>12,30,2017.01.18</t>
  </si>
  <si>
    <t>10,00,2017.01.19</t>
  </si>
  <si>
    <t>14.00,2017.01.19</t>
  </si>
  <si>
    <t>15,00,2017.01.19</t>
  </si>
  <si>
    <t>11,30,2017.01.23</t>
  </si>
  <si>
    <t>15.30,2017.01.23</t>
  </si>
  <si>
    <t>10,25,2017.01.23</t>
  </si>
  <si>
    <t>14,25,2017.01.23</t>
  </si>
  <si>
    <t>ТП-433</t>
  </si>
  <si>
    <t>10,30,2017.01.23</t>
  </si>
  <si>
    <t>12,30,2017.01.23</t>
  </si>
  <si>
    <t>ПС-525-103</t>
  </si>
  <si>
    <t>20,00,2017.01.23</t>
  </si>
  <si>
    <t>22,00,2017.01.23</t>
  </si>
  <si>
    <t>№2 24.01.17</t>
  </si>
  <si>
    <t>11,40,2017.01.24</t>
  </si>
  <si>
    <t>14,40,2017.01.24</t>
  </si>
  <si>
    <t>13,00,2017.01.25</t>
  </si>
  <si>
    <t>18,00,2017.01.25</t>
  </si>
  <si>
    <t>ПС-525-101</t>
  </si>
  <si>
    <t>08,30,2017.01.25</t>
  </si>
  <si>
    <t>10,30,2017.01.25</t>
  </si>
  <si>
    <t>№3 26.01.17</t>
  </si>
  <si>
    <t>10,00,2017.01.25</t>
  </si>
  <si>
    <t>14,00,2017.01.25</t>
  </si>
  <si>
    <t>11,00,2017.01.25</t>
  </si>
  <si>
    <t>ТП-132</t>
  </si>
  <si>
    <t>15,00,2017.01.25</t>
  </si>
  <si>
    <t>10,00,2017.01.26</t>
  </si>
  <si>
    <t>16,00,2017.01.26</t>
  </si>
  <si>
    <t>10,20,2017.01.26</t>
  </si>
  <si>
    <t>11,20,2017.01.26</t>
  </si>
  <si>
    <t>14,00,2017.01.26</t>
  </si>
  <si>
    <t>10,30,2017.01.26</t>
  </si>
  <si>
    <t>13,30,2017.01.26</t>
  </si>
  <si>
    <t>15,00,2017.01.26</t>
  </si>
  <si>
    <t>ТП-239</t>
  </si>
  <si>
    <t>10,30,2017.01.27</t>
  </si>
  <si>
    <t>12,30,2017.01.27</t>
  </si>
  <si>
    <t>14,30,2017.01.27</t>
  </si>
  <si>
    <t>15,30,2017.01.27</t>
  </si>
  <si>
    <t>10,30,2017.01.30</t>
  </si>
  <si>
    <t>15,30,2017.01.30</t>
  </si>
  <si>
    <t>14,30,2017.01.30</t>
  </si>
  <si>
    <t>10,00,2017.01.30</t>
  </si>
  <si>
    <t>14,00,2017.01.30</t>
  </si>
  <si>
    <t>10,00,2017.01.31</t>
  </si>
  <si>
    <t>14,00,2017.01.31</t>
  </si>
  <si>
    <t>10,30,2017.01.31</t>
  </si>
  <si>
    <t>11,30,2017.01.31</t>
  </si>
  <si>
    <t>ТП-308</t>
  </si>
  <si>
    <t>11,00,2017.01.31</t>
  </si>
  <si>
    <t>12,00,2017.01.31</t>
  </si>
  <si>
    <t>12,30,2017.01.31</t>
  </si>
  <si>
    <t>13,30,2017.01.31</t>
  </si>
  <si>
    <t>10,30,2017.02.01</t>
  </si>
  <si>
    <t>14,30,2017.02.01</t>
  </si>
  <si>
    <t>4</t>
  </si>
  <si>
    <t>11,30,2017.02.02</t>
  </si>
  <si>
    <t>14,30,2017.02.02</t>
  </si>
  <si>
    <t>10,30,2017.02.03</t>
  </si>
  <si>
    <t>11,30,2017.02.03</t>
  </si>
  <si>
    <t>12,00,2017.02.03</t>
  </si>
  <si>
    <t>13,00,2017.02.03</t>
  </si>
  <si>
    <t>ТП-114</t>
  </si>
  <si>
    <t>10,00,2017.02.08</t>
  </si>
  <si>
    <t>15,00.2017.02.08</t>
  </si>
  <si>
    <t>12,30,2017.02.09</t>
  </si>
  <si>
    <t>13,30,2017.02.09</t>
  </si>
  <si>
    <t>ТП-56</t>
  </si>
  <si>
    <t>10,00,2017.02.10</t>
  </si>
  <si>
    <t>13,00.2017.02.10</t>
  </si>
  <si>
    <t>13,00,2017.02.10</t>
  </si>
  <si>
    <t>10,20,2017.02.10</t>
  </si>
  <si>
    <t>11,20,2017.02.10</t>
  </si>
  <si>
    <t>10,00,2017.02.13</t>
  </si>
  <si>
    <t>15,00,2017.02.13</t>
  </si>
  <si>
    <t>10,50,2017.02.13</t>
  </si>
  <si>
    <t>15,50,2017.02.13</t>
  </si>
  <si>
    <t>10,00,2017.02.14</t>
  </si>
  <si>
    <t>14,00,2017.02.14</t>
  </si>
  <si>
    <t>10,50,2017.02.14</t>
  </si>
  <si>
    <t>14,50,2017.02.14</t>
  </si>
  <si>
    <t>13,50,2017.02.14</t>
  </si>
  <si>
    <t>14,30,2017.02.14</t>
  </si>
  <si>
    <t>16,30,2017.02.14</t>
  </si>
  <si>
    <t>10,00,2017.02.15</t>
  </si>
  <si>
    <t>14,00,2017.02.15</t>
  </si>
  <si>
    <t>15,00,2017.02.15</t>
  </si>
  <si>
    <t>10,10,2017.02.16</t>
  </si>
  <si>
    <t>15,10,2017.02.16</t>
  </si>
  <si>
    <t>ТП-30</t>
  </si>
  <si>
    <t>10,00,2017.02.17</t>
  </si>
  <si>
    <t>16,00,2017.02.17</t>
  </si>
  <si>
    <t>10,40,2017.02.17</t>
  </si>
  <si>
    <t>16,40,2017.02.17</t>
  </si>
  <si>
    <t>10,00,2017.02.18</t>
  </si>
  <si>
    <t>14,00,2017.02.18</t>
  </si>
  <si>
    <t>10,30,2017.02.21</t>
  </si>
  <si>
    <t>13,30,2017.02.21</t>
  </si>
  <si>
    <t>10,00,2017.02.22</t>
  </si>
  <si>
    <t>12,00,2017.02.22</t>
  </si>
  <si>
    <t>ПС-525-412</t>
  </si>
  <si>
    <t>06,30,2017.02.22</t>
  </si>
  <si>
    <t>09,30,2017.02.22</t>
  </si>
  <si>
    <t>№4 23.02.17</t>
  </si>
  <si>
    <t>10,30,2017.02.28</t>
  </si>
  <si>
    <t>15,30,2017.02.28</t>
  </si>
  <si>
    <t>ТП-277</t>
  </si>
  <si>
    <t>11,00,2017.03.01</t>
  </si>
  <si>
    <t>15,00,2017.03.01</t>
  </si>
  <si>
    <t>10,10,2017.03.02</t>
  </si>
  <si>
    <t>11,10,2017.03.02</t>
  </si>
  <si>
    <t>ТП-249</t>
  </si>
  <si>
    <t>10,30,2017.03.06</t>
  </si>
  <si>
    <t>12,30,2017.03.06</t>
  </si>
  <si>
    <t>13,30,2017.03.06</t>
  </si>
  <si>
    <t>10,00,2017.03.07</t>
  </si>
  <si>
    <t>12,00,2017.03.07</t>
  </si>
  <si>
    <t>13,00.2017.03.07</t>
  </si>
  <si>
    <t>09,30,2017.03.07</t>
  </si>
  <si>
    <t>13,30,2017.03.07</t>
  </si>
  <si>
    <t>10,00,2017.03.09</t>
  </si>
  <si>
    <t>15,00.2017.03.09</t>
  </si>
  <si>
    <t>10,00,2017.03.10</t>
  </si>
  <si>
    <t>13,00,2017.03.10</t>
  </si>
  <si>
    <t>10,30,2017.03.14</t>
  </si>
  <si>
    <t>11,30,2017.03.14</t>
  </si>
  <si>
    <t>ТП-440</t>
  </si>
  <si>
    <t>10,00,2017.03.14</t>
  </si>
  <si>
    <t>13,00,2017.03.14</t>
  </si>
  <si>
    <t>10,50,2017.03.14</t>
  </si>
  <si>
    <t>15,50,2017.03.14</t>
  </si>
  <si>
    <t>10,00,2017.03.15</t>
  </si>
  <si>
    <t>12,00,2017.03.15</t>
  </si>
  <si>
    <t>10,50,2017.03.15</t>
  </si>
  <si>
    <t>14,50,2017.03.15</t>
  </si>
  <si>
    <t>13,50,2017.03.15</t>
  </si>
  <si>
    <t>11,30,2017.03.15</t>
  </si>
  <si>
    <t>14,30,2017.03.15</t>
  </si>
  <si>
    <t>16,00,2017.03.15</t>
  </si>
  <si>
    <t>ТП-217</t>
  </si>
  <si>
    <t>10,00,2017.03.16</t>
  </si>
  <si>
    <t>16,00,2017.03.16</t>
  </si>
  <si>
    <t>ПС-525-403</t>
  </si>
  <si>
    <t>10,10,2017.03.16</t>
  </si>
  <si>
    <t>15,10,2017.03.16</t>
  </si>
  <si>
    <t>№5 17.02.17</t>
  </si>
  <si>
    <t>10,00,2017.03.17</t>
  </si>
  <si>
    <t>16,00,2017.03.17</t>
  </si>
  <si>
    <t>10,40,2017.03.17</t>
  </si>
  <si>
    <t>16,40,2017.03.17</t>
  </si>
  <si>
    <t>14,00,2017.03.17</t>
  </si>
  <si>
    <t>15,00,2017.03.17</t>
  </si>
  <si>
    <t>№6 18.03.17</t>
  </si>
  <si>
    <t>ТП-115</t>
  </si>
  <si>
    <t>10,30,2017.03.17</t>
  </si>
  <si>
    <t>13,30,2017.03.17</t>
  </si>
  <si>
    <t>12,00,2017.03.17</t>
  </si>
  <si>
    <t>ТП-110</t>
  </si>
  <si>
    <t>10,30,2017.03.21</t>
  </si>
  <si>
    <t>11,30,2017.03.21</t>
  </si>
  <si>
    <t>15,30,2017.03.21</t>
  </si>
  <si>
    <t>10,00,2017.03.21</t>
  </si>
  <si>
    <t>15,00,2017.03.21</t>
  </si>
  <si>
    <t>14,00,2017.03.21</t>
  </si>
  <si>
    <t>ВЛ</t>
  </si>
  <si>
    <t>ф.525-215</t>
  </si>
  <si>
    <t>10,30,2017.03.22</t>
  </si>
  <si>
    <t>15,30,2017.03.22</t>
  </si>
  <si>
    <t>13,30,2017.03.22</t>
  </si>
  <si>
    <t>10,30,2017.03.23</t>
  </si>
  <si>
    <t>15,30,2017.03.23</t>
  </si>
  <si>
    <t>10,00,2017.03.23</t>
  </si>
  <si>
    <t>15,00,2017.03.23</t>
  </si>
  <si>
    <t>10,00,2017.03.24</t>
  </si>
  <si>
    <t>11,00,2017.03.24</t>
  </si>
  <si>
    <t>13,00,2017.03.24</t>
  </si>
  <si>
    <t>16,00,2017.03.24</t>
  </si>
  <si>
    <t>10,00,2017.03.27</t>
  </si>
  <si>
    <t>14,00,2017.03.27</t>
  </si>
  <si>
    <t>ТП-104</t>
  </si>
  <si>
    <t>15,00,2017.03.27</t>
  </si>
  <si>
    <t>10,00,2017.03.28</t>
  </si>
  <si>
    <t>13,00,2017.03.28</t>
  </si>
  <si>
    <t>15,00,2017.03.28</t>
  </si>
  <si>
    <t>ф.640-02</t>
  </si>
  <si>
    <t>11,00,2017.03.29</t>
  </si>
  <si>
    <t>14,00,2017.03.29</t>
  </si>
  <si>
    <t>ТП-142</t>
  </si>
  <si>
    <t>10,00,2017.03.30</t>
  </si>
  <si>
    <t>13,00,2017.03.30</t>
  </si>
  <si>
    <t>15,00,2017.03.30</t>
  </si>
  <si>
    <t>16,00,2017.03.30</t>
  </si>
  <si>
    <t>14,00,2017.03.30</t>
  </si>
  <si>
    <t>ф.525-203</t>
  </si>
  <si>
    <t>01,30,2017.04.01</t>
  </si>
  <si>
    <t>06,30,2017.04.01</t>
  </si>
  <si>
    <t>№7 01.04.17</t>
  </si>
  <si>
    <t>10,40,2017.04.01</t>
  </si>
  <si>
    <t>11,40,2017.04.01</t>
  </si>
  <si>
    <t>ТП-241</t>
  </si>
  <si>
    <t>11,30,2017.04.03</t>
  </si>
  <si>
    <t>14,30,2017.04.03</t>
  </si>
  <si>
    <t>10,30,2017.04.04</t>
  </si>
  <si>
    <t>11,30,2017.04.04</t>
  </si>
  <si>
    <t>12,00,2017.04.04</t>
  </si>
  <si>
    <t>13,00,2017.04.04</t>
  </si>
  <si>
    <t>10,00,2017.04.04</t>
  </si>
  <si>
    <t>15,00.2017.04.04</t>
  </si>
  <si>
    <t>12,30,2017.04.05</t>
  </si>
  <si>
    <t>13,30,2017.04.05</t>
  </si>
  <si>
    <t>10,00,2017.04.05</t>
  </si>
  <si>
    <t>13,00,2017.04.05</t>
  </si>
  <si>
    <t>10,20,2017.04.05</t>
  </si>
  <si>
    <t>11,20,2017.04.05</t>
  </si>
  <si>
    <t>10,00,2017.04.06</t>
  </si>
  <si>
    <t>15,00,2017.04.06</t>
  </si>
  <si>
    <t>10,50,2017.04.11</t>
  </si>
  <si>
    <t>15,50,2017.04.11</t>
  </si>
  <si>
    <t>10,00,2017.04.12</t>
  </si>
  <si>
    <t>14,00,2017.04.12</t>
  </si>
  <si>
    <t>ф.525-111</t>
  </si>
  <si>
    <t>10,50,2017.04.12</t>
  </si>
  <si>
    <t>14,50,2017.04.12</t>
  </si>
  <si>
    <t>13,50,2017.04.12</t>
  </si>
  <si>
    <t>14,30,2017.04.12</t>
  </si>
  <si>
    <t>16,30,2017.04.12</t>
  </si>
  <si>
    <t>15,00,2017.04.12</t>
  </si>
  <si>
    <t>10,10,2017.04.13</t>
  </si>
  <si>
    <t>15,10,2017.04.13</t>
  </si>
  <si>
    <t>10,00,2017.04.14</t>
  </si>
  <si>
    <t>16,00,2017.04.14</t>
  </si>
  <si>
    <t>10,40,2017.04.18</t>
  </si>
  <si>
    <t>16,40,2017.04.18</t>
  </si>
  <si>
    <t>ТП-163</t>
  </si>
  <si>
    <t>10,00,2017.04.18</t>
  </si>
  <si>
    <t>14,00,2017.04.18</t>
  </si>
  <si>
    <t>10,30,2017.04.20</t>
  </si>
  <si>
    <t>13,30,2017.04.20</t>
  </si>
  <si>
    <t>10,00,2017.04.20</t>
  </si>
  <si>
    <t>12,00,2017.04.20</t>
  </si>
  <si>
    <t>14,30,2017.04.20</t>
  </si>
  <si>
    <t>10,30,2017.04.21</t>
  </si>
  <si>
    <t>15,30,2017.04.21</t>
  </si>
  <si>
    <t>ПС-601-03</t>
  </si>
  <si>
    <t>05,30,2017.04.23</t>
  </si>
  <si>
    <t>14,30,2017.04.23</t>
  </si>
  <si>
    <t>№8 24.04.17</t>
  </si>
  <si>
    <t>10,30,2017.04.24</t>
  </si>
  <si>
    <t>11,30,2017.04.24</t>
  </si>
  <si>
    <t>ТП-236</t>
  </si>
  <si>
    <t>ф.601-06</t>
  </si>
  <si>
    <t>06,30,2017.04.25</t>
  </si>
  <si>
    <t>11,30,2017.04.25</t>
  </si>
  <si>
    <t>№9 26.04.17</t>
  </si>
  <si>
    <t>10,30,2017.04.25</t>
  </si>
  <si>
    <t>15,30,2017.04.25</t>
  </si>
  <si>
    <t>10,30,2017.04.26</t>
  </si>
  <si>
    <t>14,30,2017.04.26</t>
  </si>
  <si>
    <t>16,30,2017.04.26</t>
  </si>
  <si>
    <t>ф.525-211</t>
  </si>
  <si>
    <t>03,30,2017.04.27</t>
  </si>
  <si>
    <t>05,30,2017.04.27</t>
  </si>
  <si>
    <t>№10 28.04.17</t>
  </si>
  <si>
    <t>10,00,2017.04.27</t>
  </si>
  <si>
    <t>14,00,2017.04.27</t>
  </si>
  <si>
    <t>10,00,2017.04.28</t>
  </si>
  <si>
    <t>14,00,2017.04.28</t>
  </si>
  <si>
    <t>ф.403-04</t>
  </si>
  <si>
    <t>16,00,2017.04.29</t>
  </si>
  <si>
    <t>21,00,2017.04.29</t>
  </si>
  <si>
    <t>№11 30.04.17</t>
  </si>
  <si>
    <t>10,30,2017.05.03</t>
  </si>
  <si>
    <t>15,30,2017.05.03</t>
  </si>
  <si>
    <t>10,00,2017.05.03</t>
  </si>
  <si>
    <t>12,00,2017.05.03</t>
  </si>
  <si>
    <t>14,20,2017.05.05</t>
  </si>
  <si>
    <t>15,20,2017.05.05</t>
  </si>
  <si>
    <t>10,30,2017.05.08</t>
  </si>
  <si>
    <t>11,30,2017.05.08</t>
  </si>
  <si>
    <t>14,00,2017.05.10</t>
  </si>
  <si>
    <t>16,00,2017.05.10</t>
  </si>
  <si>
    <t>12,00,2017.05.10</t>
  </si>
  <si>
    <t>15,00,2017.05.10</t>
  </si>
  <si>
    <t>11,30.2017.05.10</t>
  </si>
  <si>
    <t>12,30,2017.05.10</t>
  </si>
  <si>
    <t>10,00,2017.05.10</t>
  </si>
  <si>
    <t>14.00,2017.05.10</t>
  </si>
  <si>
    <t>10,00,2017.05.15</t>
  </si>
  <si>
    <t>15,00,2017.05.15</t>
  </si>
  <si>
    <t>10,30,2017.05.16</t>
  </si>
  <si>
    <t>16.30,2017.05.16</t>
  </si>
  <si>
    <t>№12 17.05.17</t>
  </si>
  <si>
    <t>10,25,2017.05.16</t>
  </si>
  <si>
    <t>14,25,2017.05.16</t>
  </si>
  <si>
    <t>12,30,2017.05.16</t>
  </si>
  <si>
    <t>10,00,2017.05.17</t>
  </si>
  <si>
    <t>14,00,2017.05.17</t>
  </si>
  <si>
    <t>11,40,2017.05.18</t>
  </si>
  <si>
    <t>14,40,2017.05.18</t>
  </si>
  <si>
    <t>10,00,2017.05.18</t>
  </si>
  <si>
    <t>15,00,2017.05.18</t>
  </si>
  <si>
    <t>ТП-91</t>
  </si>
  <si>
    <t>10,30,2017.05.19</t>
  </si>
  <si>
    <t>12,30,2017.05.19</t>
  </si>
  <si>
    <t>10,00,2017.05.19</t>
  </si>
  <si>
    <t>14,00,2017.05.19</t>
  </si>
  <si>
    <t>11,00,2017.05.22</t>
  </si>
  <si>
    <t>13,00,2017.05.22</t>
  </si>
  <si>
    <t>10,00,2017.05.22</t>
  </si>
  <si>
    <t>10,00,2017.05.24</t>
  </si>
  <si>
    <t>14,00,2017.05.24</t>
  </si>
  <si>
    <t>10,20,2017.05.24</t>
  </si>
  <si>
    <t>11,20,2017.05.24</t>
  </si>
  <si>
    <t>10,30,2017.05.24</t>
  </si>
  <si>
    <t>13,30,2017.05.24</t>
  </si>
  <si>
    <t>ТП-439</t>
  </si>
  <si>
    <t>15,00,2017.05.24</t>
  </si>
  <si>
    <t>10,30,2017.05.25</t>
  </si>
  <si>
    <t>12,30,2017.05.25</t>
  </si>
  <si>
    <t>ТП-2189</t>
  </si>
  <si>
    <t>14,30,2017.05.26</t>
  </si>
  <si>
    <t>15,30,2017.05.26</t>
  </si>
  <si>
    <t>10,30,2017.05.26</t>
  </si>
  <si>
    <t>ф.525-205</t>
  </si>
  <si>
    <t>06,00,2017.05.28</t>
  </si>
  <si>
    <t>10,00,2017.05.28</t>
  </si>
  <si>
    <t>10,00,2017.05.29</t>
  </si>
  <si>
    <t>14,00,2017.05.29</t>
  </si>
  <si>
    <t>10,30,2017.05.29</t>
  </si>
  <si>
    <t>11,30,2017.05.29</t>
  </si>
  <si>
    <t>11,00,2017.05.30</t>
  </si>
  <si>
    <t>12,00,2017.05.30</t>
  </si>
  <si>
    <t>12,30,2017.05.31</t>
  </si>
  <si>
    <t>13,30,2017.05.31</t>
  </si>
  <si>
    <t>ТП-</t>
  </si>
  <si>
    <t>10,30,2017.06.01</t>
  </si>
  <si>
    <t>14,30,2017.06.01</t>
  </si>
  <si>
    <t>10,30,2017.06.02</t>
  </si>
  <si>
    <t>14,30,2017.06.02</t>
  </si>
  <si>
    <t>11,30,2017.06.02</t>
  </si>
  <si>
    <t>12,00,2017.06.05</t>
  </si>
  <si>
    <t>13,00,2017.06.05</t>
  </si>
  <si>
    <t>10,00,2017.06.06</t>
  </si>
  <si>
    <t>15,00.2017.06.06</t>
  </si>
  <si>
    <t>12,30,2017.06.06</t>
  </si>
  <si>
    <t>13,30,2017.06.06</t>
  </si>
  <si>
    <t>ТП-438</t>
  </si>
  <si>
    <t>13,00.2017.06.06</t>
  </si>
  <si>
    <t>13,00,2017.06.06</t>
  </si>
  <si>
    <t>10,20,2017.06.07</t>
  </si>
  <si>
    <t>11,20,2017.06.07</t>
  </si>
  <si>
    <t>10,00,2017.06.07</t>
  </si>
  <si>
    <t>15,00,2017.06.07</t>
  </si>
  <si>
    <t>10,50,2017.06.07</t>
  </si>
  <si>
    <t>15,50,2017.06.07</t>
  </si>
  <si>
    <t>14,00,2017.06.07</t>
  </si>
  <si>
    <t>10,50,2017.06.08</t>
  </si>
  <si>
    <t>14,50,2017.06.08</t>
  </si>
  <si>
    <t>13,50,2017.06.08</t>
  </si>
  <si>
    <t>14,30,2017.06.08</t>
  </si>
  <si>
    <t>16,30,2017.06.08</t>
  </si>
  <si>
    <t>ТП-63</t>
  </si>
  <si>
    <t>10,00,2017.06.13</t>
  </si>
  <si>
    <t>14,00,2017.06.13</t>
  </si>
  <si>
    <t>10,00,2017.06.14</t>
  </si>
  <si>
    <t>15,00,2017.06.14</t>
  </si>
  <si>
    <t>10,10,2017.06.14</t>
  </si>
  <si>
    <t>15,10,2017.06.14</t>
  </si>
  <si>
    <t>10,00,2017.06.15</t>
  </si>
  <si>
    <t>16,00.2017.06.15</t>
  </si>
  <si>
    <t>10,40,2017.06.15</t>
  </si>
  <si>
    <t>16,40,2017.06.15</t>
  </si>
  <si>
    <t>10,00,2017.06.18</t>
  </si>
  <si>
    <t>11,00,2017.06.18</t>
  </si>
  <si>
    <t>№13 19.06.17</t>
  </si>
  <si>
    <t>10,30,2017.06.19</t>
  </si>
  <si>
    <t>13,30,2017.06.19</t>
  </si>
  <si>
    <t>10,00,2017.06.19</t>
  </si>
  <si>
    <t>12,00,2017.06.19</t>
  </si>
  <si>
    <t>06,30,2017.06.19</t>
  </si>
  <si>
    <t>09,30,2017.06.19</t>
  </si>
  <si>
    <t>15,30,2017.06.19</t>
  </si>
  <si>
    <t>10,30,2017.06.20</t>
  </si>
  <si>
    <t>15,30,2017.06.20</t>
  </si>
  <si>
    <t>ТП-176</t>
  </si>
  <si>
    <t>10,00,2017.06.20</t>
  </si>
  <si>
    <t>12,00,2017.06.20</t>
  </si>
  <si>
    <t>10,00,2017.06.22</t>
  </si>
  <si>
    <t>13,00,2017.06.22</t>
  </si>
  <si>
    <t>10,00,2017.06.27</t>
  </si>
  <si>
    <t>13,00,2017.06.27</t>
  </si>
  <si>
    <t>10,30,2017.06.28</t>
  </si>
  <si>
    <t>15,30,2017.06.28</t>
  </si>
  <si>
    <t>12,30,2017.06.28</t>
  </si>
  <si>
    <t>№14 29.06.17</t>
  </si>
  <si>
    <t>10,30,2017.06.29</t>
  </si>
  <si>
    <t>15,30,2017.06.29</t>
  </si>
  <si>
    <t>ТП-95</t>
  </si>
  <si>
    <t>10,00,2017.06.29</t>
  </si>
  <si>
    <t>13,00,2017.06.29</t>
  </si>
  <si>
    <t>10,30,2017.07.01</t>
  </si>
  <si>
    <t>15,00,2017.07.01</t>
  </si>
  <si>
    <t>ТП-177</t>
  </si>
  <si>
    <t>10,30,2017.07.02</t>
  </si>
  <si>
    <t>11,30,2017.07.02</t>
  </si>
  <si>
    <t>10,30,2017.07.06</t>
  </si>
  <si>
    <t>12,30,2017.07.06</t>
  </si>
  <si>
    <t>10,30,2017.07.04</t>
  </si>
  <si>
    <t>13,30,2017.07.04</t>
  </si>
  <si>
    <t>10,00,2017.07.04</t>
  </si>
  <si>
    <t>12,00,2017.07.04</t>
  </si>
  <si>
    <t>10,00,2017.07.05</t>
  </si>
  <si>
    <t>13,00.2017.07.05</t>
  </si>
  <si>
    <t>ТП-274</t>
  </si>
  <si>
    <t>09,30,2017.07.05</t>
  </si>
  <si>
    <t>13,30,2017.07.05</t>
  </si>
  <si>
    <t>15,00.2017.07.05</t>
  </si>
  <si>
    <t>10,00,2017.07.06</t>
  </si>
  <si>
    <t>13,00,2017.07.06</t>
  </si>
  <si>
    <t>10,30,2017.07.07</t>
  </si>
  <si>
    <t>11,30,2017.07.07</t>
  </si>
  <si>
    <t>10,00,2017.07.08</t>
  </si>
  <si>
    <t>13,00,2017.07.08</t>
  </si>
  <si>
    <t>№15 09.07.17</t>
  </si>
  <si>
    <t>10,50,2017.07.10</t>
  </si>
  <si>
    <t>15,50,2017.07.10</t>
  </si>
  <si>
    <t>ТП-235</t>
  </si>
  <si>
    <t>10,00,2017.07.11</t>
  </si>
  <si>
    <t>12,00,2017.07.11</t>
  </si>
  <si>
    <t>10,50,2017.07.11</t>
  </si>
  <si>
    <t>14,50,2017.07.11</t>
  </si>
  <si>
    <t>13,50,2017.07.11</t>
  </si>
  <si>
    <t>ТП-253</t>
  </si>
  <si>
    <t>11,30,2017.07.13</t>
  </si>
  <si>
    <t>14,30,2017.07.13</t>
  </si>
  <si>
    <t>№16 14.07.17</t>
  </si>
  <si>
    <t>10,00,2017.07.14</t>
  </si>
  <si>
    <t>16,00,2017.07.14</t>
  </si>
  <si>
    <t>10,10,2017.07.14</t>
  </si>
  <si>
    <t>15,10,2017.07.14</t>
  </si>
  <si>
    <t>№17 15.07.17</t>
  </si>
  <si>
    <t>10,00,2017.07.18</t>
  </si>
  <si>
    <t>16,00,2017.07.18</t>
  </si>
  <si>
    <t>10,40,2017.07.18</t>
  </si>
  <si>
    <t>16,40,2017.07.18</t>
  </si>
  <si>
    <t>14,00,2017.07.19</t>
  </si>
  <si>
    <t>15,00,2017.07.19</t>
  </si>
  <si>
    <t>10,30,2017.07.19</t>
  </si>
  <si>
    <t>13,30,2017.07.19</t>
  </si>
  <si>
    <t>10,00,2017.07.20</t>
  </si>
  <si>
    <t>12,00,2017.07.20</t>
  </si>
  <si>
    <t>ТП-94</t>
  </si>
  <si>
    <t>10,30,2017.07.21</t>
  </si>
  <si>
    <t>11,30,2017.07.21</t>
  </si>
  <si>
    <t>10,30,2017.07.24</t>
  </si>
  <si>
    <t>15,30,2017.07.24</t>
  </si>
  <si>
    <t>10,00,2017.07.24</t>
  </si>
  <si>
    <t>15,00,2017.07.24</t>
  </si>
  <si>
    <t>10,30,2017.07.25</t>
  </si>
  <si>
    <t>15,30,2017.07.25</t>
  </si>
  <si>
    <t>10,00,2017.07.25</t>
  </si>
  <si>
    <t>15,00,2017.07.25</t>
  </si>
  <si>
    <t>№18 26.07.17</t>
  </si>
  <si>
    <t>14,00,2017.07.25</t>
  </si>
  <si>
    <t>10,30,2017.07.26</t>
  </si>
  <si>
    <t>15,30,2017.07.26</t>
  </si>
  <si>
    <t>13,30,2017.07.26</t>
  </si>
  <si>
    <t>10,30,2017.07.27</t>
  </si>
  <si>
    <t>13,30,2017.07.27</t>
  </si>
  <si>
    <t>15,30,2017.07.27</t>
  </si>
  <si>
    <t>10,00,2017.07.28</t>
  </si>
  <si>
    <t>15,00,2017.07.28</t>
  </si>
  <si>
    <t>№19 29.07.17</t>
  </si>
  <si>
    <t>ТП-15</t>
  </si>
  <si>
    <t>10,00,2017.07.30</t>
  </si>
  <si>
    <t>11,00,2017.07.30</t>
  </si>
  <si>
    <t>10,00,2017.07.31</t>
  </si>
  <si>
    <t>13,00,2017.07.31</t>
  </si>
  <si>
    <t>10,30,2017.08.01</t>
  </si>
  <si>
    <t>13,30,2017.08.01</t>
  </si>
  <si>
    <t>10,40,2017.08.04</t>
  </si>
  <si>
    <t>11,40,2017.08.04</t>
  </si>
  <si>
    <t>11,30,2017.08.04</t>
  </si>
  <si>
    <t>14,30,2017.08.04</t>
  </si>
  <si>
    <t>10,30,2017.08.07</t>
  </si>
  <si>
    <t>11,30,2017.08.07</t>
  </si>
  <si>
    <t>12,00,2017.08.07</t>
  </si>
  <si>
    <t>13,00,2017.08.07</t>
  </si>
  <si>
    <t>10,00,2017.08.08</t>
  </si>
  <si>
    <t>15,00.2017.08.08</t>
  </si>
  <si>
    <t>12,30,2017.08.11</t>
  </si>
  <si>
    <t>13,30,2017.08.11</t>
  </si>
  <si>
    <t>10,00,2017.08.11</t>
  </si>
  <si>
    <t>13,00.2017.08.11</t>
  </si>
  <si>
    <t>ф.525-204</t>
  </si>
  <si>
    <t>22,00,2017.08.14</t>
  </si>
  <si>
    <t>23,00,2017.08.14</t>
  </si>
  <si>
    <t>№20 15.08.17</t>
  </si>
  <si>
    <t>10,20,2017.08.15</t>
  </si>
  <si>
    <t>11,20,2017.08.15</t>
  </si>
  <si>
    <t>10,00,2017.08.15</t>
  </si>
  <si>
    <t>15,00,2017.08.15</t>
  </si>
  <si>
    <t>10,50,2017.08.16</t>
  </si>
  <si>
    <t>15,50,2017.08.16</t>
  </si>
  <si>
    <t>10,00,2017.08.16</t>
  </si>
  <si>
    <t>14,00,2017.08.16</t>
  </si>
  <si>
    <t>14,50,2017.08.16</t>
  </si>
  <si>
    <t>13,50,2017.08.16</t>
  </si>
  <si>
    <t>14,30,2017.08.16</t>
  </si>
  <si>
    <t>16,30,2017.08.16</t>
  </si>
  <si>
    <t>10,00,2017.08.17</t>
  </si>
  <si>
    <t>15,00,2017.08.17</t>
  </si>
  <si>
    <t>10,10,2017.08.18</t>
  </si>
  <si>
    <t>15,10,2017.08.18</t>
  </si>
  <si>
    <t>10,00,2017.08.18</t>
  </si>
  <si>
    <t>16,00.2017.08.18</t>
  </si>
  <si>
    <t>10,40,2017.08.21</t>
  </si>
  <si>
    <t>16,40,2017.08.21</t>
  </si>
  <si>
    <t>10,00,2017.08.22</t>
  </si>
  <si>
    <t>14,00,2017.08.22</t>
  </si>
  <si>
    <t>10,30,2017.08.22</t>
  </si>
  <si>
    <t>13,30,2017.08.22</t>
  </si>
  <si>
    <t>ТП-211</t>
  </si>
  <si>
    <t>10,00,2017.08.23</t>
  </si>
  <si>
    <t>12,00,2017.08.23</t>
  </si>
  <si>
    <t>10,30,2017.08.23</t>
  </si>
  <si>
    <t>14,30,2017.08.23</t>
  </si>
  <si>
    <t>15,30,2017.08.23</t>
  </si>
  <si>
    <t>ПС-403-04</t>
  </si>
  <si>
    <t>05,30,2017.08.24</t>
  </si>
  <si>
    <t>14,30,2017.08.24</t>
  </si>
  <si>
    <t>№21 25.08.17</t>
  </si>
  <si>
    <t>10,30,2017.08.24</t>
  </si>
  <si>
    <t>11,30,2017.08.24</t>
  </si>
  <si>
    <t>10,30,2017.08.28</t>
  </si>
  <si>
    <t>11,30,2017.08.28</t>
  </si>
  <si>
    <t>06,30,2017.08.29</t>
  </si>
  <si>
    <t>11,30,2017.08.29</t>
  </si>
  <si>
    <t>10,30,2017.08.29</t>
  </si>
  <si>
    <t>15,30,2017.08.29</t>
  </si>
  <si>
    <t>14,30,2017.08.29</t>
  </si>
  <si>
    <t>10,30,2017.08.30</t>
  </si>
  <si>
    <t>16,30,2017.08.30</t>
  </si>
  <si>
    <t>ф.525-412</t>
  </si>
  <si>
    <t>10,30,2017.08.31</t>
  </si>
  <si>
    <t>11,30,2017.08.31</t>
  </si>
  <si>
    <t>№22 01.09.17</t>
  </si>
  <si>
    <t>11,00,2017.09.01</t>
  </si>
  <si>
    <t>15,00,2017.09.01</t>
  </si>
  <si>
    <t>11,10,2017.09.01</t>
  </si>
  <si>
    <t>№23 02.09.17</t>
  </si>
  <si>
    <t>10,30,2017.09.02</t>
  </si>
  <si>
    <t>12,30,2017.09.02</t>
  </si>
  <si>
    <t>№24 03.09.17</t>
  </si>
  <si>
    <t>10,30,2017.09.04</t>
  </si>
  <si>
    <t>13,30,2017.09.04</t>
  </si>
  <si>
    <t>10,00,2017.09.04</t>
  </si>
  <si>
    <t>12,00,2017.09.04</t>
  </si>
  <si>
    <t>13,00.2017.09.04</t>
  </si>
  <si>
    <t>09,30,2017.09.04</t>
  </si>
  <si>
    <t>№25 05.09.17</t>
  </si>
  <si>
    <t>10,00,2017.09.05</t>
  </si>
  <si>
    <t>15,00.2017.09.05</t>
  </si>
  <si>
    <t>13,00,2017.09.05</t>
  </si>
  <si>
    <t>ТП-426</t>
  </si>
  <si>
    <t>10,30,2017.09.07</t>
  </si>
  <si>
    <t>11,30,2017.09.07</t>
  </si>
  <si>
    <t>10,00,2017.09.07</t>
  </si>
  <si>
    <t>13,00,2017.09.07</t>
  </si>
  <si>
    <t>10,50,2017.09.11</t>
  </si>
  <si>
    <t>15,50,2017.09.11</t>
  </si>
  <si>
    <t>10,00,2017.09.11</t>
  </si>
  <si>
    <t>12,00,2017.09.11</t>
  </si>
  <si>
    <t>10,50,2017.09.12</t>
  </si>
  <si>
    <t>14,50,2017.09.12</t>
  </si>
  <si>
    <t>13,50,2017.09.12</t>
  </si>
  <si>
    <t>11,30,2017.09.13</t>
  </si>
  <si>
    <t>14,30,2017.09.13</t>
  </si>
  <si>
    <t>№26 14.09.17</t>
  </si>
  <si>
    <t>10,00,2017.09.13</t>
  </si>
  <si>
    <t>16,00,2017.09.13</t>
  </si>
  <si>
    <t>10,10,2017.09.13</t>
  </si>
  <si>
    <t>15,10,2017.09.13</t>
  </si>
  <si>
    <t>16,00.2017.09.13</t>
  </si>
  <si>
    <t>10,40,2017.09.13</t>
  </si>
  <si>
    <t>16,40,2017.09.13</t>
  </si>
  <si>
    <t>14,00,2017.09.14</t>
  </si>
  <si>
    <t>15,00,2017.09.14</t>
  </si>
  <si>
    <t>№27 15.09.17</t>
  </si>
  <si>
    <t>10,30,2017.09.14</t>
  </si>
  <si>
    <t>13,30,2017.09.14</t>
  </si>
  <si>
    <t>10,00,2017.09.14</t>
  </si>
  <si>
    <t>12,00,2017.09.14</t>
  </si>
  <si>
    <t>10,30,2017.09.15</t>
  </si>
  <si>
    <t>11,30,2017.09.15</t>
  </si>
  <si>
    <t>15,30,2017.09.15</t>
  </si>
  <si>
    <t>10,00,2017.09.18</t>
  </si>
  <si>
    <t>15,00,2017.09.18</t>
  </si>
  <si>
    <t>10,30,2017.09.18</t>
  </si>
  <si>
    <t>15,30,2017.09.18</t>
  </si>
  <si>
    <t>10,00,2017.09.19</t>
  </si>
  <si>
    <t>15,00,2017.09.19</t>
  </si>
  <si>
    <t>14,00,2017.09.19</t>
  </si>
  <si>
    <t>10,30,2017.09.20</t>
  </si>
  <si>
    <t>15,30,2017.09.20</t>
  </si>
  <si>
    <t>10,30,2017.09.22</t>
  </si>
  <si>
    <t>13,30,2017.09.22</t>
  </si>
  <si>
    <t>ТП-152</t>
  </si>
  <si>
    <t>10,30,2017.09.25</t>
  </si>
  <si>
    <t>13,30,2017.09.25</t>
  </si>
  <si>
    <t>15,30,2017.09.25</t>
  </si>
  <si>
    <t>10,00,2017.09.26</t>
  </si>
  <si>
    <t>15,00,2017.09.26</t>
  </si>
  <si>
    <t>11,00,2017.09.26</t>
  </si>
  <si>
    <t>10,00,2017.09.27</t>
  </si>
  <si>
    <t>13,00,2017.09.27</t>
  </si>
  <si>
    <t>10,00,2017.09.28</t>
  </si>
  <si>
    <t>13,00,2017.09.28</t>
  </si>
  <si>
    <t>№28 29.09.17</t>
  </si>
  <si>
    <t>10,30,2017.10.01</t>
  </si>
  <si>
    <t>14,30,2017.10.01</t>
  </si>
  <si>
    <t>РП-7</t>
  </si>
  <si>
    <t>10,30,2017.10.02</t>
  </si>
  <si>
    <t>14,30,2017.10.02</t>
  </si>
  <si>
    <t>№29 29.10.17</t>
  </si>
  <si>
    <t>11,30,2017.10.02</t>
  </si>
  <si>
    <t>12,00,2017.10.05</t>
  </si>
  <si>
    <t>13,00,2017.10.05</t>
  </si>
  <si>
    <t>10,00,2017.10.06</t>
  </si>
  <si>
    <t>15,00.2017.10.06</t>
  </si>
  <si>
    <t>12,30,2017.10.06</t>
  </si>
  <si>
    <t>13,30,2017.10.06</t>
  </si>
  <si>
    <t>13,00.2017.10.06</t>
  </si>
  <si>
    <t>13,00,2017.10.06</t>
  </si>
  <si>
    <t>10,20,2017.10.07</t>
  </si>
  <si>
    <t>11,20,2017.10.07</t>
  </si>
  <si>
    <t>10,00,2017.10.07</t>
  </si>
  <si>
    <t>15,00,2017.10.07</t>
  </si>
  <si>
    <t>10,50,2017.10.07</t>
  </si>
  <si>
    <t>15,50,2017.10.07</t>
  </si>
  <si>
    <t>14,00,2017.10.07</t>
  </si>
  <si>
    <t>10,50,2017.10.08</t>
  </si>
  <si>
    <t>14,50,2017.10.08</t>
  </si>
  <si>
    <t>13,50,2017.10.08</t>
  </si>
  <si>
    <t>14,30,2017.10.08</t>
  </si>
  <si>
    <t>16,30,2017.10.08</t>
  </si>
  <si>
    <t>10,00,2017.10.13</t>
  </si>
  <si>
    <t>14,00,2017.10.13</t>
  </si>
  <si>
    <t>10,00,2017.10.14</t>
  </si>
  <si>
    <t>15,00,2017.10.14</t>
  </si>
  <si>
    <t>10,10,2017.10.14</t>
  </si>
  <si>
    <t>15,10,2017.10.14</t>
  </si>
  <si>
    <t>10,00,2017.10.15</t>
  </si>
  <si>
    <t>16,00.2017.10.15</t>
  </si>
  <si>
    <t>10,40,2017.10.15</t>
  </si>
  <si>
    <t>16,40,2017.10.15</t>
  </si>
  <si>
    <t>10,00,2017.10.18</t>
  </si>
  <si>
    <t>11,00,2017.10.18</t>
  </si>
  <si>
    <t>10,30,2017.10.19</t>
  </si>
  <si>
    <t>13,30,2017.10.19</t>
  </si>
  <si>
    <t>10,00,2017.10.19</t>
  </si>
  <si>
    <t>12,00,2017.10.19</t>
  </si>
  <si>
    <t>06,30,2017.10.19</t>
  </si>
  <si>
    <t>09,30,2017.10.19</t>
  </si>
  <si>
    <t>15,30,2017.10.19</t>
  </si>
  <si>
    <t>10,30,2017.10.20</t>
  </si>
  <si>
    <t>15,30,2017.10.20</t>
  </si>
  <si>
    <t>10,00,2017.10.20</t>
  </si>
  <si>
    <t>12,00,2017.10.20</t>
  </si>
  <si>
    <t>10,00,2017.10.22</t>
  </si>
  <si>
    <t>13,00,2017.10.22</t>
  </si>
  <si>
    <t>10,00,2017.10.27</t>
  </si>
  <si>
    <t>13,00,2017.10.27</t>
  </si>
  <si>
    <t>10,30,2017.10.28</t>
  </si>
  <si>
    <t>15,30,2017.10.28</t>
  </si>
  <si>
    <t>12,30,2017.10.28</t>
  </si>
  <si>
    <t>№30 11.11.17</t>
  </si>
  <si>
    <t>10,30,2017.10.29</t>
  </si>
  <si>
    <t>15,30,2017.10.29</t>
  </si>
  <si>
    <t>10,00,2017.10.29</t>
  </si>
  <si>
    <t>13,00,2017.10.29</t>
  </si>
  <si>
    <t>ТП-225</t>
  </si>
  <si>
    <t>10,30,2017.11.01</t>
  </si>
  <si>
    <t>13,30,2017.11.01</t>
  </si>
  <si>
    <t>10,40,2017.11.01</t>
  </si>
  <si>
    <t>11,40,2017.11.01</t>
  </si>
  <si>
    <t>11,30,2017.11.01</t>
  </si>
  <si>
    <t>14,30,2017.11.01</t>
  </si>
  <si>
    <t>ТП-214</t>
  </si>
  <si>
    <t>10,30,2017.11.03</t>
  </si>
  <si>
    <t>11,30,2017.11.03</t>
  </si>
  <si>
    <t>12,00,2017.11.07</t>
  </si>
  <si>
    <t>13,00,2017.11.07</t>
  </si>
  <si>
    <t>10,00,2017.11.08</t>
  </si>
  <si>
    <t>15,00.2017.11.08</t>
  </si>
  <si>
    <t>12,30,2017.11.08</t>
  </si>
  <si>
    <t>13,30,2017.11.08</t>
  </si>
  <si>
    <t>10,00,2017.11.09</t>
  </si>
  <si>
    <t>13,00.2017.11.09</t>
  </si>
  <si>
    <t>12,00,2017.11.09</t>
  </si>
  <si>
    <t>13,00,2017.11.09</t>
  </si>
  <si>
    <t>10,20,2017.11.10</t>
  </si>
  <si>
    <t>11,20,2017.11.10</t>
  </si>
  <si>
    <t>№31 11.12.17</t>
  </si>
  <si>
    <t>10,00,2017.11.13</t>
  </si>
  <si>
    <t>15,00,2017.11.13</t>
  </si>
  <si>
    <t>10,50,2017.11.13</t>
  </si>
  <si>
    <t>15,50,2017.11.13</t>
  </si>
  <si>
    <t>14,00,2017.11.13</t>
  </si>
  <si>
    <t>10,50,2017.11.14</t>
  </si>
  <si>
    <t>14,50,2017.11.14</t>
  </si>
  <si>
    <t>10,50,2017.11.15</t>
  </si>
  <si>
    <t>13,50,2017.11.15</t>
  </si>
  <si>
    <t>14,30,2017.11.15</t>
  </si>
  <si>
    <t>16,30,2017.11.15</t>
  </si>
  <si>
    <t>10,00,2017.11.15</t>
  </si>
  <si>
    <t>14,00,2017.11.15</t>
  </si>
  <si>
    <t>ТП-170</t>
  </si>
  <si>
    <t>10,00,2017.11.16</t>
  </si>
  <si>
    <t>15,00,2017.11.16</t>
  </si>
  <si>
    <t>10,10,2017.11.16</t>
  </si>
  <si>
    <t>15,10,2017.11.16</t>
  </si>
  <si>
    <t>10,00,2017.11.17</t>
  </si>
  <si>
    <t>16,00.2017.11.17</t>
  </si>
  <si>
    <t>10,40,2017.11.17</t>
  </si>
  <si>
    <t>16,40,2017.11.17</t>
  </si>
  <si>
    <t>14,00,2017.11.17</t>
  </si>
  <si>
    <t>10,30,2017.11.20</t>
  </si>
  <si>
    <t>13,30,2017.11.20</t>
  </si>
  <si>
    <t>10,00,2017.11.21</t>
  </si>
  <si>
    <t>12,00,2017.11.21</t>
  </si>
  <si>
    <t>10,30,2017.11.21</t>
  </si>
  <si>
    <t>14,30,2017.11.21</t>
  </si>
  <si>
    <t>15,30,2017.11.21</t>
  </si>
  <si>
    <t>05,30,2017.11.22</t>
  </si>
  <si>
    <t>14,30,2017.11.22</t>
  </si>
  <si>
    <t>10,30,2017.11.22</t>
  </si>
  <si>
    <t>11,30,2017.11.22</t>
  </si>
  <si>
    <t>10,30,2017.11.27</t>
  </si>
  <si>
    <t>11,30,2017.11.27</t>
  </si>
  <si>
    <t>ТП-232</t>
  </si>
  <si>
    <t>06,30,2017.11.28</t>
  </si>
  <si>
    <t>11,30,2017.11.28</t>
  </si>
  <si>
    <t>10,30,2017.11.28</t>
  </si>
  <si>
    <t>15,30,2017.11.28</t>
  </si>
  <si>
    <t>10,30,2017.11.29</t>
  </si>
  <si>
    <t>14,30,2017.11.29</t>
  </si>
  <si>
    <t>10,30,2017.11.30</t>
  </si>
  <si>
    <t>16,30,2017.11.30</t>
  </si>
  <si>
    <t>11,30,2017.11.30</t>
  </si>
  <si>
    <t>10,30,2017.12.01</t>
  </si>
  <si>
    <t>13,30,2017.12.01</t>
  </si>
  <si>
    <t>10,40,2017.12.01</t>
  </si>
  <si>
    <t>11,40,2017.12.01</t>
  </si>
  <si>
    <t>11,30,2017.12.01</t>
  </si>
  <si>
    <t>14,30,2017.12.01</t>
  </si>
  <si>
    <t>10,30,2017.12.03</t>
  </si>
  <si>
    <t>11,30,2017.12.03</t>
  </si>
  <si>
    <t>12,00,2017.12.07</t>
  </si>
  <si>
    <t>13,00,2017.12.07</t>
  </si>
  <si>
    <t>10,00,2017.12.08</t>
  </si>
  <si>
    <t>15,00.2017.12.08</t>
  </si>
  <si>
    <t>12,30,2017.12.08</t>
  </si>
  <si>
    <t>13,30,2017.12.08</t>
  </si>
  <si>
    <t>10,00,2017.12.09</t>
  </si>
  <si>
    <t>13,00.2017.12.09</t>
  </si>
  <si>
    <t>12,00,2017.12.09</t>
  </si>
  <si>
    <t>13,00,2017.12.09</t>
  </si>
  <si>
    <t>10,20,2017.12.10</t>
  </si>
  <si>
    <t>11,20,2017.12.10</t>
  </si>
  <si>
    <t>№32 11.12.17</t>
  </si>
  <si>
    <t>10,00,2017.12.13</t>
  </si>
  <si>
    <t>15,00,2017.12.13</t>
  </si>
  <si>
    <t>10,50,2017.12.13</t>
  </si>
  <si>
    <t>15,50,2017.12.13</t>
  </si>
  <si>
    <t>14,00,2017.12.13</t>
  </si>
  <si>
    <t>10,50,2017.12.14</t>
  </si>
  <si>
    <t>14,50,2017.12.14</t>
  </si>
  <si>
    <t>10,50,2017.12.15</t>
  </si>
  <si>
    <t>13,50,2017.12.15</t>
  </si>
  <si>
    <t>14,30,2017.12.15</t>
  </si>
  <si>
    <t>16,30,2017.12.15</t>
  </si>
  <si>
    <t>ТП-320</t>
  </si>
  <si>
    <t>10,00,2017.12.15</t>
  </si>
  <si>
    <t>14,00,2017.12.15</t>
  </si>
  <si>
    <t>10,00,2017.12.16</t>
  </si>
  <si>
    <t>15,00,2017.12.16</t>
  </si>
  <si>
    <t>10,10,2017.12.16</t>
  </si>
  <si>
    <t>15,10,2017.12.16</t>
  </si>
  <si>
    <t>ТП-59</t>
  </si>
  <si>
    <t>10,00,2017.12.17</t>
  </si>
  <si>
    <t>16,00.2017.12.17</t>
  </si>
  <si>
    <t>10,40,2017.12.17</t>
  </si>
  <si>
    <t>16,40,2017.12.17</t>
  </si>
  <si>
    <t>14,00,2017.12.17</t>
  </si>
  <si>
    <t>10,30,2017.12.20</t>
  </si>
  <si>
    <t>13,30,2017.12.20</t>
  </si>
  <si>
    <t>10,00,2017.12.21</t>
  </si>
  <si>
    <t>12,00,2017.12.21</t>
  </si>
  <si>
    <t>10,30,2017.12.21</t>
  </si>
  <si>
    <t>14,30,2017.12.21</t>
  </si>
  <si>
    <t>15,30,2017.12.21</t>
  </si>
  <si>
    <t>05,30,2017.12.22</t>
  </si>
  <si>
    <t>14,30,2017.12.22</t>
  </si>
  <si>
    <t>10,30,2017.12.22</t>
  </si>
  <si>
    <t>11,30,2017.12.22</t>
  </si>
  <si>
    <t>10,30,2017.12.27</t>
  </si>
  <si>
    <t>11,30,2017.12.27</t>
  </si>
  <si>
    <t>06,30,2017.12.28</t>
  </si>
  <si>
    <t>11,30,2017.12.28</t>
  </si>
  <si>
    <t>10,30,2017.12.28</t>
  </si>
  <si>
    <t>15,30,2017.12.28</t>
  </si>
  <si>
    <t>10,30,2017.12.29</t>
  </si>
  <si>
    <t>14,30,2017.12.29</t>
  </si>
  <si>
    <t>10,30,2017.12.30</t>
  </si>
  <si>
    <t>16,30,2017.12.30</t>
  </si>
  <si>
    <t>11,30,2017.12.30</t>
  </si>
  <si>
    <t>сумма произведений по столбцу 9 и столбцу 13 формы 8.1, деленная на значение пункта 1 Формы 8.3 ((∑столбец 9*столбец 13)/пункт 1 формы 8.3). При этом учитываются только те события, по которым значения в столбе 8 равны "В", а в столбце 27 равны "1"</t>
  </si>
  <si>
    <t>сумма по столбцу 13 Формы 8.1 и деленная на значение пункта 1 Формы 8.3 
(∑столбец 13 формы 8.1/пункт 1 формы 8.3).
При этом учитываются только те события, по которым значения в столбце 8 равны "В", а в столбце 27 равны "1"</t>
  </si>
  <si>
    <r>
      <t>сумма произведений по столбцу 9 и столбцу 13 формы 8.1, деленная на значение пункта 1 Формы 8.3 (в 2017г =331298; в 2018г =95049)
((∑столбец 9*столбец 13)/пункт 1 формы 8.3).</t>
    </r>
    <r>
      <rPr>
        <vertAlign val="subscript"/>
        <sz val="10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>При этом учитываются только те события, по которым значения в столбе 8 равны "П"</t>
    </r>
  </si>
  <si>
    <t xml:space="preserve">сумма по столбцу 13 Формы 8.1 и деленная на значение пункта 1 Формы 8.3 (в 2017г=87801; в 2018г =31711)
(∑столбец 13 формы 8.1/пункт 1 формы 8.3).
При этом учитываются только те события, по которым значения в столбце 8 равны "П"                </t>
  </si>
  <si>
    <t>Приложение 18</t>
  </si>
  <si>
    <t>Приложение 19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</si>
</sst>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0.00000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vertAlign val="subscript"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color rgb="FFFF0000"/>
      <name val="Arial Narrow"/>
      <family val="2"/>
      <charset val="204"/>
    </font>
    <font>
      <sz val="11"/>
      <color theme="1"/>
      <name val="Arial Narrow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sz val="8"/>
      <color theme="1"/>
      <name val="Arial Narrow"/>
      <family val="2"/>
      <charset val="204"/>
    </font>
    <font>
      <vertAlign val="subscript"/>
      <sz val="10"/>
      <name val="Arial"/>
      <family val="2"/>
      <charset val="204"/>
    </font>
    <font>
      <u/>
      <sz val="12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56">
    <xf numFmtId="0" fontId="0" fillId="0" borderId="0" xfId="0"/>
    <xf numFmtId="0" fontId="1" fillId="0" borderId="0" xfId="0" applyFont="1"/>
    <xf numFmtId="0" fontId="6" fillId="0" borderId="2" xfId="1" applyFont="1" applyBorder="1" applyAlignment="1">
      <alignment vertical="center" wrapText="1"/>
    </xf>
    <xf numFmtId="0" fontId="6" fillId="0" borderId="0" xfId="0" applyFont="1"/>
    <xf numFmtId="0" fontId="6" fillId="0" borderId="2" xfId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wrapText="1"/>
    </xf>
    <xf numFmtId="2" fontId="6" fillId="0" borderId="2" xfId="1" applyNumberFormat="1" applyFont="1" applyBorder="1" applyAlignment="1">
      <alignment horizontal="center" vertical="center" wrapText="1"/>
    </xf>
    <xf numFmtId="0" fontId="0" fillId="0" borderId="0" xfId="0" applyAlignment="1"/>
    <xf numFmtId="0" fontId="8" fillId="0" borderId="0" xfId="0" applyFont="1"/>
    <xf numFmtId="0" fontId="6" fillId="0" borderId="0" xfId="0" applyFont="1" applyBorder="1" applyAlignment="1">
      <alignment horizontal="center" vertical="top" wrapText="1"/>
    </xf>
    <xf numFmtId="0" fontId="8" fillId="0" borderId="2" xfId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1" fillId="0" borderId="0" xfId="1" applyFont="1" applyAlignment="1">
      <alignment horizontal="right"/>
    </xf>
    <xf numFmtId="0" fontId="6" fillId="0" borderId="0" xfId="0" applyFont="1" applyFill="1" applyBorder="1"/>
    <xf numFmtId="0" fontId="6" fillId="0" borderId="2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0" xfId="0" applyFont="1" applyFill="1"/>
    <xf numFmtId="0" fontId="11" fillId="0" borderId="0" xfId="1" applyFont="1" applyBorder="1" applyAlignment="1"/>
    <xf numFmtId="0" fontId="6" fillId="0" borderId="6" xfId="0" applyFont="1" applyFill="1" applyBorder="1"/>
    <xf numFmtId="0" fontId="6" fillId="0" borderId="0" xfId="0" applyFont="1" applyBorder="1"/>
    <xf numFmtId="0" fontId="11" fillId="0" borderId="0" xfId="1" applyFont="1"/>
    <xf numFmtId="0" fontId="6" fillId="0" borderId="0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center"/>
    </xf>
    <xf numFmtId="0" fontId="10" fillId="0" borderId="0" xfId="0" applyNumberFormat="1" applyFont="1" applyBorder="1" applyAlignment="1">
      <alignment vertical="top" wrapText="1"/>
    </xf>
    <xf numFmtId="0" fontId="10" fillId="0" borderId="2" xfId="0" applyNumberFormat="1" applyFont="1" applyBorder="1" applyAlignment="1">
      <alignment vertical="top" wrapText="1"/>
    </xf>
    <xf numFmtId="0" fontId="10" fillId="0" borderId="2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164" fontId="9" fillId="0" borderId="2" xfId="0" applyNumberFormat="1" applyFont="1" applyBorder="1" applyAlignment="1">
      <alignment vertical="center" wrapText="1"/>
    </xf>
    <xf numFmtId="164" fontId="9" fillId="0" borderId="2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6" fontId="9" fillId="0" borderId="2" xfId="0" applyNumberFormat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 applyBorder="1" applyAlignment="1">
      <alignment horizontal="center"/>
    </xf>
    <xf numFmtId="0" fontId="11" fillId="0" borderId="0" xfId="1" applyFont="1" applyAlignment="1"/>
    <xf numFmtId="0" fontId="19" fillId="0" borderId="0" xfId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4" fillId="0" borderId="0" xfId="0" applyFont="1" applyFill="1"/>
    <xf numFmtId="0" fontId="2" fillId="0" borderId="0" xfId="1" applyFont="1" applyBorder="1" applyAlignment="1"/>
    <xf numFmtId="0" fontId="4" fillId="0" borderId="0" xfId="0" applyFont="1" applyFill="1" applyBorder="1"/>
    <xf numFmtId="0" fontId="2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Alignment="1"/>
    <xf numFmtId="0" fontId="2" fillId="0" borderId="0" xfId="1" applyFont="1"/>
    <xf numFmtId="0" fontId="2" fillId="0" borderId="0" xfId="1" applyFont="1" applyAlignment="1">
      <alignment horizontal="right"/>
    </xf>
    <xf numFmtId="0" fontId="19" fillId="0" borderId="0" xfId="1" applyFont="1" applyBorder="1" applyAlignment="1"/>
    <xf numFmtId="0" fontId="19" fillId="0" borderId="0" xfId="1" applyFont="1" applyBorder="1" applyAlignment="1">
      <alignment horizontal="left"/>
    </xf>
    <xf numFmtId="0" fontId="2" fillId="0" borderId="0" xfId="1" applyFont="1" applyAlignment="1">
      <alignment horizontal="left"/>
    </xf>
    <xf numFmtId="0" fontId="11" fillId="0" borderId="0" xfId="3" applyFont="1" applyFill="1" applyBorder="1" applyAlignment="1">
      <alignment horizontal="left"/>
    </xf>
    <xf numFmtId="0" fontId="11" fillId="0" borderId="2" xfId="3" applyFont="1" applyFill="1" applyBorder="1" applyAlignment="1">
      <alignment horizontal="center" vertical="center" wrapText="1"/>
    </xf>
    <xf numFmtId="49" fontId="11" fillId="0" borderId="2" xfId="3" applyNumberFormat="1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11" fillId="0" borderId="18" xfId="3" applyFont="1" applyFill="1" applyBorder="1" applyAlignment="1">
      <alignment horizontal="center" vertical="center"/>
    </xf>
    <xf numFmtId="0" fontId="11" fillId="0" borderId="0" xfId="3" applyFont="1" applyFill="1"/>
    <xf numFmtId="0" fontId="11" fillId="0" borderId="6" xfId="3" applyFont="1" applyFill="1" applyBorder="1" applyAlignment="1">
      <alignment horizontal="center"/>
    </xf>
    <xf numFmtId="0" fontId="11" fillId="0" borderId="0" xfId="3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11" fillId="0" borderId="0" xfId="3" applyFont="1" applyFill="1" applyBorder="1"/>
    <xf numFmtId="0" fontId="11" fillId="0" borderId="0" xfId="3" applyFont="1" applyFill="1" applyBorder="1" applyAlignment="1">
      <alignment horizontal="right"/>
    </xf>
    <xf numFmtId="0" fontId="11" fillId="0" borderId="0" xfId="3" applyFont="1" applyFill="1" applyBorder="1" applyAlignment="1">
      <alignment horizontal="center"/>
    </xf>
    <xf numFmtId="49" fontId="11" fillId="0" borderId="2" xfId="3" applyNumberFormat="1" applyFont="1" applyFill="1" applyBorder="1" applyAlignment="1">
      <alignment horizontal="center" vertical="top"/>
    </xf>
    <xf numFmtId="0" fontId="11" fillId="0" borderId="2" xfId="3" applyFont="1" applyFill="1" applyBorder="1" applyAlignment="1">
      <alignment horizontal="left" vertical="top" wrapText="1" indent="1"/>
    </xf>
    <xf numFmtId="49" fontId="11" fillId="0" borderId="2" xfId="3" applyNumberFormat="1" applyFont="1" applyFill="1" applyBorder="1" applyAlignment="1">
      <alignment horizontal="right" vertical="top"/>
    </xf>
    <xf numFmtId="0" fontId="11" fillId="0" borderId="16" xfId="3" applyFont="1" applyFill="1" applyBorder="1" applyAlignment="1">
      <alignment horizontal="center" vertical="center"/>
    </xf>
    <xf numFmtId="0" fontId="11" fillId="0" borderId="17" xfId="3" applyFont="1" applyFill="1" applyBorder="1" applyAlignment="1">
      <alignment horizontal="center" vertical="center"/>
    </xf>
    <xf numFmtId="49" fontId="11" fillId="0" borderId="18" xfId="3" applyNumberFormat="1" applyFont="1" applyFill="1" applyBorder="1" applyAlignment="1">
      <alignment horizontal="center" vertical="center"/>
    </xf>
    <xf numFmtId="0" fontId="11" fillId="0" borderId="18" xfId="3" applyFont="1" applyFill="1" applyBorder="1" applyAlignment="1">
      <alignment horizontal="left" vertical="center" wrapText="1" indent="1"/>
    </xf>
    <xf numFmtId="165" fontId="11" fillId="0" borderId="18" xfId="3" applyNumberFormat="1" applyFont="1" applyFill="1" applyBorder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49" fontId="11" fillId="0" borderId="7" xfId="3" applyNumberFormat="1" applyFont="1" applyFill="1" applyBorder="1" applyAlignment="1">
      <alignment horizontal="center" vertical="top"/>
    </xf>
    <xf numFmtId="0" fontId="11" fillId="0" borderId="7" xfId="3" applyFont="1" applyFill="1" applyBorder="1" applyAlignment="1">
      <alignment horizontal="left" vertical="top" wrapText="1" indent="1"/>
    </xf>
    <xf numFmtId="0" fontId="11" fillId="0" borderId="7" xfId="3" applyFont="1" applyFill="1" applyBorder="1" applyAlignment="1">
      <alignment horizontal="center" vertical="center"/>
    </xf>
    <xf numFmtId="49" fontId="11" fillId="0" borderId="0" xfId="3" applyNumberFormat="1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left" vertical="center" wrapText="1" indent="1"/>
    </xf>
    <xf numFmtId="0" fontId="11" fillId="0" borderId="0" xfId="3" applyFont="1" applyFill="1" applyBorder="1" applyAlignment="1">
      <alignment horizontal="center" vertical="center"/>
    </xf>
    <xf numFmtId="165" fontId="11" fillId="0" borderId="0" xfId="3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2" fontId="11" fillId="0" borderId="2" xfId="3" applyNumberFormat="1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left" vertical="center" wrapText="1" indent="1"/>
    </xf>
    <xf numFmtId="165" fontId="11" fillId="0" borderId="2" xfId="3" applyNumberFormat="1" applyFont="1" applyFill="1" applyBorder="1" applyAlignment="1">
      <alignment horizontal="center" vertical="center"/>
    </xf>
    <xf numFmtId="1" fontId="11" fillId="0" borderId="2" xfId="3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1" fillId="0" borderId="0" xfId="3" applyFont="1" applyFill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 vertical="top" wrapText="1"/>
    </xf>
    <xf numFmtId="49" fontId="10" fillId="0" borderId="3" xfId="0" applyNumberFormat="1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49" fontId="10" fillId="0" borderId="4" xfId="0" applyNumberFormat="1" applyFont="1" applyBorder="1" applyAlignment="1">
      <alignment horizontal="left" vertical="top" wrapText="1"/>
    </xf>
    <xf numFmtId="49" fontId="10" fillId="0" borderId="0" xfId="0" applyNumberFormat="1" applyFont="1" applyBorder="1" applyAlignment="1">
      <alignment horizontal="left" vertical="top"/>
    </xf>
    <xf numFmtId="0" fontId="10" fillId="0" borderId="0" xfId="0" applyNumberFormat="1" applyFont="1" applyBorder="1" applyAlignment="1">
      <alignment horizontal="left" vertical="top" wrapText="1"/>
    </xf>
    <xf numFmtId="0" fontId="10" fillId="0" borderId="0" xfId="0" applyNumberFormat="1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49" fontId="10" fillId="0" borderId="0" xfId="0" applyNumberFormat="1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8" fillId="0" borderId="0" xfId="0" applyFont="1" applyBorder="1" applyAlignment="1"/>
    <xf numFmtId="0" fontId="1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6" fillId="0" borderId="2" xfId="0" applyFont="1" applyBorder="1" applyAlignment="1">
      <alignment horizontal="center"/>
    </xf>
    <xf numFmtId="0" fontId="18" fillId="0" borderId="0" xfId="1" applyFont="1" applyBorder="1" applyAlignment="1"/>
    <xf numFmtId="0" fontId="6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166" fontId="6" fillId="0" borderId="2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2" xfId="2" applyFont="1" applyBorder="1" applyAlignment="1" applyProtection="1">
      <alignment vertical="top" wrapText="1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16" fontId="11" fillId="0" borderId="2" xfId="2" applyNumberFormat="1" applyFont="1" applyBorder="1" applyAlignment="1" applyProtection="1">
      <alignment horizontal="center" vertical="center" wrapText="1"/>
    </xf>
    <xf numFmtId="0" fontId="11" fillId="0" borderId="2" xfId="2" applyFont="1" applyBorder="1" applyAlignment="1" applyProtection="1">
      <alignment horizontal="center" vertical="center" wrapText="1"/>
    </xf>
    <xf numFmtId="0" fontId="11" fillId="0" borderId="0" xfId="2" applyFont="1" applyBorder="1" applyAlignment="1" applyProtection="1">
      <alignment horizontal="center" vertical="center" wrapText="1"/>
    </xf>
    <xf numFmtId="0" fontId="18" fillId="0" borderId="0" xfId="2" applyFont="1" applyBorder="1" applyAlignment="1" applyProtection="1">
      <alignment horizontal="center" vertical="center" wrapText="1"/>
    </xf>
    <xf numFmtId="0" fontId="27" fillId="0" borderId="0" xfId="0" applyFont="1" applyFill="1"/>
    <xf numFmtId="0" fontId="27" fillId="0" borderId="0" xfId="0" applyFont="1" applyFill="1" applyAlignment="1">
      <alignment horizontal="left"/>
    </xf>
    <xf numFmtId="0" fontId="29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0" fontId="27" fillId="0" borderId="0" xfId="0" applyFont="1" applyFill="1" applyBorder="1" applyAlignment="1"/>
    <xf numFmtId="0" fontId="0" fillId="0" borderId="29" xfId="0" applyFont="1" applyFill="1" applyBorder="1" applyAlignment="1">
      <alignment horizontal="center" vertical="center" textRotation="90" wrapText="1"/>
    </xf>
    <xf numFmtId="0" fontId="30" fillId="0" borderId="2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31" xfId="0" applyFont="1" applyFill="1" applyBorder="1" applyAlignment="1">
      <alignment horizontal="center" vertical="center" textRotation="90" wrapText="1"/>
    </xf>
    <xf numFmtId="0" fontId="0" fillId="0" borderId="34" xfId="0" applyBorder="1" applyAlignment="1">
      <alignment wrapText="1"/>
    </xf>
    <xf numFmtId="0" fontId="30" fillId="0" borderId="2" xfId="0" applyFont="1" applyFill="1" applyBorder="1" applyAlignment="1">
      <alignment vertical="top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16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</xf>
    <xf numFmtId="0" fontId="32" fillId="0" borderId="0" xfId="2" applyFont="1" applyAlignment="1" applyProtection="1"/>
    <xf numFmtId="0" fontId="32" fillId="0" borderId="2" xfId="2" applyFont="1" applyBorder="1" applyAlignment="1" applyProtection="1">
      <alignment horizontal="center" vertical="center" wrapText="1"/>
    </xf>
    <xf numFmtId="0" fontId="11" fillId="0" borderId="5" xfId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9" fillId="0" borderId="0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8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3" applyFont="1" applyFill="1" applyBorder="1" applyAlignment="1">
      <alignment horizontal="center"/>
    </xf>
    <xf numFmtId="0" fontId="18" fillId="0" borderId="0" xfId="3" applyFont="1" applyFill="1" applyBorder="1" applyAlignment="1">
      <alignment horizontal="center"/>
    </xf>
    <xf numFmtId="49" fontId="11" fillId="0" borderId="2" xfId="3" applyNumberFormat="1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0" fontId="11" fillId="0" borderId="6" xfId="3" applyFont="1" applyFill="1" applyBorder="1" applyAlignment="1">
      <alignment horizontal="center"/>
    </xf>
    <xf numFmtId="0" fontId="11" fillId="0" borderId="5" xfId="3" applyFont="1" applyFill="1" applyBorder="1" applyAlignment="1">
      <alignment horizontal="center"/>
    </xf>
    <xf numFmtId="0" fontId="11" fillId="0" borderId="0" xfId="3" applyFont="1" applyFill="1" applyAlignment="1">
      <alignment horizontal="center"/>
    </xf>
    <xf numFmtId="0" fontId="23" fillId="0" borderId="0" xfId="0" applyFont="1" applyBorder="1" applyAlignment="1">
      <alignment horizontal="justify" vertical="top" wrapText="1"/>
    </xf>
    <xf numFmtId="0" fontId="24" fillId="0" borderId="0" xfId="0" applyFont="1" applyBorder="1" applyAlignment="1">
      <alignment horizontal="justify" vertical="top" wrapText="1"/>
    </xf>
    <xf numFmtId="0" fontId="1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49" fontId="10" fillId="0" borderId="19" xfId="0" applyNumberFormat="1" applyFont="1" applyBorder="1" applyAlignment="1">
      <alignment horizontal="justify" vertical="top" wrapText="1"/>
    </xf>
    <xf numFmtId="0" fontId="10" fillId="0" borderId="3" xfId="0" applyNumberFormat="1" applyFont="1" applyBorder="1" applyAlignment="1">
      <alignment horizontal="center" vertical="top"/>
    </xf>
    <xf numFmtId="0" fontId="10" fillId="0" borderId="19" xfId="0" applyNumberFormat="1" applyFont="1" applyBorder="1" applyAlignment="1">
      <alignment horizontal="center" vertical="top"/>
    </xf>
    <xf numFmtId="0" fontId="10" fillId="0" borderId="4" xfId="0" applyNumberFormat="1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19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49" fontId="10" fillId="0" borderId="19" xfId="0" applyNumberFormat="1" applyFont="1" applyBorder="1" applyAlignment="1">
      <alignment horizontal="left" vertical="top" wrapText="1"/>
    </xf>
    <xf numFmtId="49" fontId="10" fillId="0" borderId="4" xfId="0" applyNumberFormat="1" applyFont="1" applyBorder="1" applyAlignment="1">
      <alignment horizontal="left" vertical="top" wrapText="1"/>
    </xf>
    <xf numFmtId="49" fontId="10" fillId="0" borderId="14" xfId="0" applyNumberFormat="1" applyFont="1" applyBorder="1" applyAlignment="1">
      <alignment horizontal="center" vertical="top"/>
    </xf>
    <xf numFmtId="49" fontId="10" fillId="0" borderId="6" xfId="0" applyNumberFormat="1" applyFont="1" applyBorder="1" applyAlignment="1">
      <alignment horizontal="center" vertical="top"/>
    </xf>
    <xf numFmtId="49" fontId="10" fillId="0" borderId="15" xfId="0" applyNumberFormat="1" applyFont="1" applyBorder="1" applyAlignment="1">
      <alignment horizontal="center" vertical="top"/>
    </xf>
    <xf numFmtId="0" fontId="11" fillId="0" borderId="0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32" xfId="0" applyBorder="1"/>
    <xf numFmtId="0" fontId="6" fillId="0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0" fillId="0" borderId="30" xfId="0" applyBorder="1"/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1" xfId="0" applyBorder="1"/>
    <xf numFmtId="0" fontId="26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0" fillId="0" borderId="20" xfId="0" applyBorder="1"/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textRotation="90" wrapText="1"/>
    </xf>
    <xf numFmtId="0" fontId="0" fillId="0" borderId="26" xfId="0" applyBorder="1"/>
    <xf numFmtId="0" fontId="0" fillId="0" borderId="33" xfId="0" applyBorder="1"/>
    <xf numFmtId="0" fontId="0" fillId="0" borderId="23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24" xfId="0" applyBorder="1"/>
    <xf numFmtId="0" fontId="0" fillId="0" borderId="27" xfId="0" applyBorder="1"/>
    <xf numFmtId="0" fontId="0" fillId="0" borderId="1" xfId="0" applyBorder="1"/>
    <xf numFmtId="0" fontId="0" fillId="0" borderId="28" xfId="0" applyBorder="1"/>
    <xf numFmtId="0" fontId="0" fillId="0" borderId="25" xfId="0" applyFont="1" applyFill="1" applyBorder="1" applyAlignment="1">
      <alignment horizontal="center" vertical="center" textRotation="90" wrapText="1"/>
    </xf>
    <xf numFmtId="0" fontId="0" fillId="0" borderId="29" xfId="0" applyBorder="1"/>
    <xf numFmtId="0" fontId="0" fillId="0" borderId="35" xfId="0" applyBorder="1"/>
    <xf numFmtId="0" fontId="0" fillId="0" borderId="31" xfId="0" applyFont="1" applyFill="1" applyBorder="1" applyAlignment="1">
      <alignment horizontal="center" vertical="center" textRotation="90" wrapText="1"/>
    </xf>
    <xf numFmtId="0" fontId="0" fillId="0" borderId="34" xfId="0" applyBorder="1" applyAlignment="1">
      <alignment horizontal="center" wrapText="1"/>
    </xf>
  </cellXfs>
  <cellStyles count="4">
    <cellStyle name="Гиперссылка" xfId="2" builtinId="8"/>
    <cellStyle name="Обычный" xfId="0" builtinId="0"/>
    <cellStyle name="Обычный 2" xfId="1"/>
    <cellStyle name="Обычный_Форма 2.1_Форма 2.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arant.ru/products/ipo/prime/doc/71478114/#friends" TargetMode="External"/><Relationship Id="rId2" Type="http://schemas.openxmlformats.org/officeDocument/2006/relationships/image" Target="../media/image7.png"/><Relationship Id="rId1" Type="http://schemas.openxmlformats.org/officeDocument/2006/relationships/hyperlink" Target="http://www.garant.ru/products/ipo/prime/doc/71478114/" TargetMode="External"/><Relationship Id="rId4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14</xdr:row>
      <xdr:rowOff>0</xdr:rowOff>
    </xdr:from>
    <xdr:to>
      <xdr:col>1</xdr:col>
      <xdr:colOff>286512</xdr:colOff>
      <xdr:row>14</xdr:row>
      <xdr:rowOff>62865</xdr:rowOff>
    </xdr:to>
    <xdr:pic>
      <xdr:nvPicPr>
        <xdr:cNvPr id="17" name="Picture 43" descr="http://www.garant.ru/files/8/8/1085688/pict291-7147811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447846450"/>
          <a:ext cx="257175" cy="2381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257175</xdr:colOff>
      <xdr:row>15</xdr:row>
      <xdr:rowOff>0</xdr:rowOff>
    </xdr:from>
    <xdr:to>
      <xdr:col>1</xdr:col>
      <xdr:colOff>275844</xdr:colOff>
      <xdr:row>15</xdr:row>
      <xdr:rowOff>62865</xdr:rowOff>
    </xdr:to>
    <xdr:pic>
      <xdr:nvPicPr>
        <xdr:cNvPr id="19" name="Picture 45" descr="http://www.garant.ru/files/8/8/1085688/pict293-71478114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448989450"/>
          <a:ext cx="247650" cy="2381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247650</xdr:colOff>
      <xdr:row>16</xdr:row>
      <xdr:rowOff>0</xdr:rowOff>
    </xdr:from>
    <xdr:to>
      <xdr:col>1</xdr:col>
      <xdr:colOff>266700</xdr:colOff>
      <xdr:row>16</xdr:row>
      <xdr:rowOff>62103</xdr:rowOff>
    </xdr:to>
    <xdr:pic>
      <xdr:nvPicPr>
        <xdr:cNvPr id="21" name="Picture 47" descr="http://www.garant.ru/files/8/8/1085688/pict295-71478114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7650" y="450132450"/>
          <a:ext cx="238125" cy="2190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314325</xdr:colOff>
      <xdr:row>17</xdr:row>
      <xdr:rowOff>0</xdr:rowOff>
    </xdr:from>
    <xdr:to>
      <xdr:col>1</xdr:col>
      <xdr:colOff>347853</xdr:colOff>
      <xdr:row>17</xdr:row>
      <xdr:rowOff>62103</xdr:rowOff>
    </xdr:to>
    <xdr:pic>
      <xdr:nvPicPr>
        <xdr:cNvPr id="23" name="Picture 49" descr="http://www.garant.ru/files/8/8/1085688/pict297-71478114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451275450"/>
          <a:ext cx="304800" cy="2190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316992</xdr:colOff>
      <xdr:row>18</xdr:row>
      <xdr:rowOff>62103</xdr:rowOff>
    </xdr:to>
    <xdr:pic>
      <xdr:nvPicPr>
        <xdr:cNvPr id="25" name="Picture 51" descr="http://www.garant.ru/files/8/8/1085688/pict299-71478114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5275" y="452418450"/>
          <a:ext cx="285750" cy="2190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266700</xdr:colOff>
      <xdr:row>14</xdr:row>
      <xdr:rowOff>0</xdr:rowOff>
    </xdr:from>
    <xdr:to>
      <xdr:col>1</xdr:col>
      <xdr:colOff>286512</xdr:colOff>
      <xdr:row>14</xdr:row>
      <xdr:rowOff>62865</xdr:rowOff>
    </xdr:to>
    <xdr:pic>
      <xdr:nvPicPr>
        <xdr:cNvPr id="42" name="Picture 146" descr="http://www.garant.ru/files/8/8/1085688/pict291-7147811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447846450"/>
          <a:ext cx="257175" cy="2381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257175</xdr:colOff>
      <xdr:row>15</xdr:row>
      <xdr:rowOff>0</xdr:rowOff>
    </xdr:from>
    <xdr:to>
      <xdr:col>1</xdr:col>
      <xdr:colOff>275844</xdr:colOff>
      <xdr:row>15</xdr:row>
      <xdr:rowOff>62865</xdr:rowOff>
    </xdr:to>
    <xdr:pic>
      <xdr:nvPicPr>
        <xdr:cNvPr id="44" name="Picture 148" descr="http://www.garant.ru/files/8/8/1085688/pict293-71478114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448989450"/>
          <a:ext cx="247650" cy="2381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247650</xdr:colOff>
      <xdr:row>16</xdr:row>
      <xdr:rowOff>0</xdr:rowOff>
    </xdr:from>
    <xdr:to>
      <xdr:col>1</xdr:col>
      <xdr:colOff>266700</xdr:colOff>
      <xdr:row>16</xdr:row>
      <xdr:rowOff>62103</xdr:rowOff>
    </xdr:to>
    <xdr:pic>
      <xdr:nvPicPr>
        <xdr:cNvPr id="46" name="Picture 150" descr="http://www.garant.ru/files/8/8/1085688/pict295-71478114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7650" y="450132450"/>
          <a:ext cx="238125" cy="2190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314325</xdr:colOff>
      <xdr:row>17</xdr:row>
      <xdr:rowOff>0</xdr:rowOff>
    </xdr:from>
    <xdr:to>
      <xdr:col>1</xdr:col>
      <xdr:colOff>347853</xdr:colOff>
      <xdr:row>17</xdr:row>
      <xdr:rowOff>62103</xdr:rowOff>
    </xdr:to>
    <xdr:pic>
      <xdr:nvPicPr>
        <xdr:cNvPr id="48" name="Picture 152" descr="http://www.garant.ru/files/8/8/1085688/pict297-71478114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451275450"/>
          <a:ext cx="304800" cy="2190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316992</xdr:colOff>
      <xdr:row>18</xdr:row>
      <xdr:rowOff>62103</xdr:rowOff>
    </xdr:to>
    <xdr:pic>
      <xdr:nvPicPr>
        <xdr:cNvPr id="50" name="Picture 154" descr="http://www.garant.ru/files/8/8/1085688/pict299-71478114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5275" y="452418450"/>
          <a:ext cx="285750" cy="2190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286512</xdr:colOff>
      <xdr:row>13</xdr:row>
      <xdr:rowOff>62865</xdr:rowOff>
    </xdr:to>
    <xdr:pic>
      <xdr:nvPicPr>
        <xdr:cNvPr id="60" name="Picture 43" descr="http://www.garant.ru/files/8/8/1085688/pict291-7147811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6391275"/>
          <a:ext cx="0" cy="2381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286512</xdr:colOff>
      <xdr:row>13</xdr:row>
      <xdr:rowOff>62865</xdr:rowOff>
    </xdr:to>
    <xdr:pic>
      <xdr:nvPicPr>
        <xdr:cNvPr id="61" name="Picture 146" descr="http://www.garant.ru/files/8/8/1085688/pict291-7147811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6391275"/>
          <a:ext cx="0" cy="2381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266700</xdr:colOff>
      <xdr:row>15</xdr:row>
      <xdr:rowOff>0</xdr:rowOff>
    </xdr:from>
    <xdr:to>
      <xdr:col>1</xdr:col>
      <xdr:colOff>286512</xdr:colOff>
      <xdr:row>15</xdr:row>
      <xdr:rowOff>62865</xdr:rowOff>
    </xdr:to>
    <xdr:pic>
      <xdr:nvPicPr>
        <xdr:cNvPr id="62" name="Picture 43" descr="http://www.garant.ru/files/8/8/1085688/pict291-7147811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6391275"/>
          <a:ext cx="0" cy="2381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266700</xdr:colOff>
      <xdr:row>15</xdr:row>
      <xdr:rowOff>0</xdr:rowOff>
    </xdr:from>
    <xdr:to>
      <xdr:col>1</xdr:col>
      <xdr:colOff>286512</xdr:colOff>
      <xdr:row>15</xdr:row>
      <xdr:rowOff>62865</xdr:rowOff>
    </xdr:to>
    <xdr:pic>
      <xdr:nvPicPr>
        <xdr:cNvPr id="63" name="Picture 146" descr="http://www.garant.ru/files/8/8/1085688/pict291-7147811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6391275"/>
          <a:ext cx="0" cy="2381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266700</xdr:colOff>
      <xdr:row>16</xdr:row>
      <xdr:rowOff>0</xdr:rowOff>
    </xdr:from>
    <xdr:to>
      <xdr:col>1</xdr:col>
      <xdr:colOff>286512</xdr:colOff>
      <xdr:row>16</xdr:row>
      <xdr:rowOff>62865</xdr:rowOff>
    </xdr:to>
    <xdr:pic>
      <xdr:nvPicPr>
        <xdr:cNvPr id="64" name="Picture 43" descr="http://www.garant.ru/files/8/8/1085688/pict291-7147811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6391275"/>
          <a:ext cx="0" cy="2381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266700</xdr:colOff>
      <xdr:row>16</xdr:row>
      <xdr:rowOff>0</xdr:rowOff>
    </xdr:from>
    <xdr:to>
      <xdr:col>1</xdr:col>
      <xdr:colOff>286512</xdr:colOff>
      <xdr:row>16</xdr:row>
      <xdr:rowOff>62865</xdr:rowOff>
    </xdr:to>
    <xdr:pic>
      <xdr:nvPicPr>
        <xdr:cNvPr id="65" name="Picture 146" descr="http://www.garant.ru/files/8/8/1085688/pict291-7147811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6391275"/>
          <a:ext cx="0" cy="2381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266700</xdr:colOff>
      <xdr:row>17</xdr:row>
      <xdr:rowOff>0</xdr:rowOff>
    </xdr:from>
    <xdr:to>
      <xdr:col>1</xdr:col>
      <xdr:colOff>286512</xdr:colOff>
      <xdr:row>17</xdr:row>
      <xdr:rowOff>62865</xdr:rowOff>
    </xdr:to>
    <xdr:pic>
      <xdr:nvPicPr>
        <xdr:cNvPr id="66" name="Picture 43" descr="http://www.garant.ru/files/8/8/1085688/pict291-7147811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6391275"/>
          <a:ext cx="0" cy="2381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266700</xdr:colOff>
      <xdr:row>17</xdr:row>
      <xdr:rowOff>0</xdr:rowOff>
    </xdr:from>
    <xdr:to>
      <xdr:col>1</xdr:col>
      <xdr:colOff>286512</xdr:colOff>
      <xdr:row>17</xdr:row>
      <xdr:rowOff>62865</xdr:rowOff>
    </xdr:to>
    <xdr:pic>
      <xdr:nvPicPr>
        <xdr:cNvPr id="67" name="Picture 146" descr="http://www.garant.ru/files/8/8/1085688/pict291-7147811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6391275"/>
          <a:ext cx="0" cy="2381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266700</xdr:colOff>
      <xdr:row>18</xdr:row>
      <xdr:rowOff>0</xdr:rowOff>
    </xdr:from>
    <xdr:to>
      <xdr:col>1</xdr:col>
      <xdr:colOff>286512</xdr:colOff>
      <xdr:row>18</xdr:row>
      <xdr:rowOff>62865</xdr:rowOff>
    </xdr:to>
    <xdr:pic>
      <xdr:nvPicPr>
        <xdr:cNvPr id="68" name="Picture 43" descr="http://www.garant.ru/files/8/8/1085688/pict291-7147811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6391275"/>
          <a:ext cx="0" cy="2381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266700</xdr:colOff>
      <xdr:row>18</xdr:row>
      <xdr:rowOff>0</xdr:rowOff>
    </xdr:from>
    <xdr:to>
      <xdr:col>1</xdr:col>
      <xdr:colOff>286512</xdr:colOff>
      <xdr:row>18</xdr:row>
      <xdr:rowOff>62865</xdr:rowOff>
    </xdr:to>
    <xdr:pic>
      <xdr:nvPicPr>
        <xdr:cNvPr id="69" name="Picture 146" descr="http://www.garant.ru/files/8/8/1085688/pict291-7147811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6391275"/>
          <a:ext cx="0" cy="238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1333500</xdr:colOff>
      <xdr:row>13</xdr:row>
      <xdr:rowOff>200025</xdr:rowOff>
    </xdr:from>
    <xdr:to>
      <xdr:col>2</xdr:col>
      <xdr:colOff>1722120</xdr:colOff>
      <xdr:row>13</xdr:row>
      <xdr:rowOff>205359</xdr:rowOff>
    </xdr:to>
    <xdr:pic>
      <xdr:nvPicPr>
        <xdr:cNvPr id="5" name="Picture 93" descr="http://www.garant.ru/files/8/8/1085688/pict341-7147811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9950" y="6610350"/>
          <a:ext cx="190500" cy="2095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2914650</xdr:colOff>
      <xdr:row>12</xdr:row>
      <xdr:rowOff>200025</xdr:rowOff>
    </xdr:from>
    <xdr:to>
      <xdr:col>2</xdr:col>
      <xdr:colOff>3539490</xdr:colOff>
      <xdr:row>12</xdr:row>
      <xdr:rowOff>205359</xdr:rowOff>
    </xdr:to>
    <xdr:pic>
      <xdr:nvPicPr>
        <xdr:cNvPr id="12" name="Picture 194" descr="http://www.garant.ru/files/8/8/1085688/pict339-7147811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91100" y="5638800"/>
          <a:ext cx="190500" cy="2095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2933700</xdr:colOff>
      <xdr:row>14</xdr:row>
      <xdr:rowOff>219075</xdr:rowOff>
    </xdr:from>
    <xdr:to>
      <xdr:col>2</xdr:col>
      <xdr:colOff>3560064</xdr:colOff>
      <xdr:row>14</xdr:row>
      <xdr:rowOff>225933</xdr:rowOff>
    </xdr:to>
    <xdr:pic>
      <xdr:nvPicPr>
        <xdr:cNvPr id="16" name="Picture 198" descr="http://www.garant.ru/files/8/8/1085688/pict343-7147811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95900" y="7562850"/>
          <a:ext cx="190500" cy="2095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1362075</xdr:colOff>
      <xdr:row>15</xdr:row>
      <xdr:rowOff>228600</xdr:rowOff>
    </xdr:from>
    <xdr:to>
      <xdr:col>2</xdr:col>
      <xdr:colOff>1754505</xdr:colOff>
      <xdr:row>15</xdr:row>
      <xdr:rowOff>235458</xdr:rowOff>
    </xdr:to>
    <xdr:pic>
      <xdr:nvPicPr>
        <xdr:cNvPr id="18" name="Picture 200" descr="http://www.garant.ru/files/8/8/1085688/pict345-7147811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24275" y="8553450"/>
          <a:ext cx="190500" cy="2095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38</xdr:row>
      <xdr:rowOff>0</xdr:rowOff>
    </xdr:from>
    <xdr:to>
      <xdr:col>1</xdr:col>
      <xdr:colOff>180975</xdr:colOff>
      <xdr:row>38</xdr:row>
      <xdr:rowOff>180975</xdr:rowOff>
    </xdr:to>
    <xdr:pic>
      <xdr:nvPicPr>
        <xdr:cNvPr id="1125" name="Picture 101" descr="http://www.garant.ru/static/garant/images/content/search-ico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9125" y="217093800"/>
          <a:ext cx="171450" cy="180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104775</xdr:rowOff>
    </xdr:to>
    <xdr:pic>
      <xdr:nvPicPr>
        <xdr:cNvPr id="1126" name="Picture 102" descr="http://www.garant.ru/static/garant/images/layout/close-banner.png">
          <a:hlinkClick xmlns:r="http://schemas.openxmlformats.org/officeDocument/2006/relationships" r:id="rId3" tooltip="Закры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217855800"/>
          <a:ext cx="9525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1</xdr:col>
      <xdr:colOff>180975</xdr:colOff>
      <xdr:row>38</xdr:row>
      <xdr:rowOff>180975</xdr:rowOff>
    </xdr:to>
    <xdr:pic>
      <xdr:nvPicPr>
        <xdr:cNvPr id="1228" name="Picture 204" descr="http://www.garant.ru/static/garant/images/content/search-ico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9125" y="1008973725"/>
          <a:ext cx="171450" cy="180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104775</xdr:rowOff>
    </xdr:to>
    <xdr:pic>
      <xdr:nvPicPr>
        <xdr:cNvPr id="1229" name="Picture 205" descr="http://www.garant.ru/static/garant/images/layout/close-banner.png">
          <a:hlinkClick xmlns:r="http://schemas.openxmlformats.org/officeDocument/2006/relationships" r:id="rId3" tooltip="Закры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009735725"/>
          <a:ext cx="95250" cy="104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arant.ru/products/ipo/prime/doc/71478114/" TargetMode="External"/><Relationship Id="rId13" Type="http://schemas.openxmlformats.org/officeDocument/2006/relationships/hyperlink" Target="http://www.garant.ru/products/ipo/prime/doc/71478114/" TargetMode="External"/><Relationship Id="rId18" Type="http://schemas.openxmlformats.org/officeDocument/2006/relationships/hyperlink" Target="http://www.garant.ru/products/ipo/prime/doc/71478114/" TargetMode="External"/><Relationship Id="rId3" Type="http://schemas.openxmlformats.org/officeDocument/2006/relationships/hyperlink" Target="http://www.garant.ru/products/ipo/prime/doc/71478114/" TargetMode="External"/><Relationship Id="rId7" Type="http://schemas.openxmlformats.org/officeDocument/2006/relationships/hyperlink" Target="http://www.garant.ru/products/ipo/prime/doc/71478114/" TargetMode="External"/><Relationship Id="rId12" Type="http://schemas.openxmlformats.org/officeDocument/2006/relationships/hyperlink" Target="http://www.garant.ru/products/ipo/prime/doc/71478114/" TargetMode="External"/><Relationship Id="rId17" Type="http://schemas.openxmlformats.org/officeDocument/2006/relationships/hyperlink" Target="http://www.garant.ru/products/ipo/prime/doc/71478114/" TargetMode="External"/><Relationship Id="rId2" Type="http://schemas.openxmlformats.org/officeDocument/2006/relationships/hyperlink" Target="http://www.garant.ru/products/ipo/prime/doc/71478114/" TargetMode="External"/><Relationship Id="rId16" Type="http://schemas.openxmlformats.org/officeDocument/2006/relationships/hyperlink" Target="http://www.garant.ru/products/ipo/prime/doc/71478114/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://www.garant.ru/products/ipo/prime/doc/71478114/" TargetMode="External"/><Relationship Id="rId6" Type="http://schemas.openxmlformats.org/officeDocument/2006/relationships/hyperlink" Target="http://www.garant.ru/products/ipo/prime/doc/71478114/" TargetMode="External"/><Relationship Id="rId11" Type="http://schemas.openxmlformats.org/officeDocument/2006/relationships/hyperlink" Target="http://www.garant.ru/products/ipo/prime/doc/71478114/" TargetMode="External"/><Relationship Id="rId5" Type="http://schemas.openxmlformats.org/officeDocument/2006/relationships/hyperlink" Target="http://www.garant.ru/products/ipo/prime/doc/71478114/" TargetMode="External"/><Relationship Id="rId15" Type="http://schemas.openxmlformats.org/officeDocument/2006/relationships/hyperlink" Target="http://www.garant.ru/products/ipo/prime/doc/71478114/" TargetMode="External"/><Relationship Id="rId10" Type="http://schemas.openxmlformats.org/officeDocument/2006/relationships/hyperlink" Target="http://www.garant.ru/products/ipo/prime/doc/71478114/" TargetMode="External"/><Relationship Id="rId19" Type="http://schemas.openxmlformats.org/officeDocument/2006/relationships/printerSettings" Target="../printerSettings/printerSettings9.bin"/><Relationship Id="rId4" Type="http://schemas.openxmlformats.org/officeDocument/2006/relationships/hyperlink" Target="http://www.garant.ru/products/ipo/prime/doc/71478114/" TargetMode="External"/><Relationship Id="rId9" Type="http://schemas.openxmlformats.org/officeDocument/2006/relationships/hyperlink" Target="http://www.garant.ru/products/ipo/prime/doc/71478114/" TargetMode="External"/><Relationship Id="rId14" Type="http://schemas.openxmlformats.org/officeDocument/2006/relationships/hyperlink" Target="http://www.garant.ru/products/ipo/prime/doc/71478114/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arant.ru/products/ipo/prime/doc/71478114/" TargetMode="External"/><Relationship Id="rId3" Type="http://schemas.openxmlformats.org/officeDocument/2006/relationships/hyperlink" Target="http://www.garant.ru/products/ipo/prime/doc/71478114/" TargetMode="External"/><Relationship Id="rId7" Type="http://schemas.openxmlformats.org/officeDocument/2006/relationships/hyperlink" Target="http://www.garant.ru/products/ipo/prime/doc/71478114/" TargetMode="External"/><Relationship Id="rId2" Type="http://schemas.openxmlformats.org/officeDocument/2006/relationships/hyperlink" Target="http://www.garant.ru/products/ipo/prime/doc/71478114/" TargetMode="External"/><Relationship Id="rId1" Type="http://schemas.openxmlformats.org/officeDocument/2006/relationships/hyperlink" Target="http://www.garant.ru/products/ipo/prime/doc/71478114/" TargetMode="External"/><Relationship Id="rId6" Type="http://schemas.openxmlformats.org/officeDocument/2006/relationships/hyperlink" Target="http://www.garant.ru/products/ipo/prime/doc/71478114/" TargetMode="External"/><Relationship Id="rId5" Type="http://schemas.openxmlformats.org/officeDocument/2006/relationships/hyperlink" Target="http://www.garant.ru/products/ipo/prime/doc/71478114/" TargetMode="External"/><Relationship Id="rId4" Type="http://schemas.openxmlformats.org/officeDocument/2006/relationships/hyperlink" Target="http://www.garant.ru/products/ipo/prime/doc/71478114/" TargetMode="External"/><Relationship Id="rId9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7" Type="http://schemas.openxmlformats.org/officeDocument/2006/relationships/control" Target="../activeX/activeX2.xml"/><Relationship Id="rId2" Type="http://schemas.openxmlformats.org/officeDocument/2006/relationships/hyperlink" Target="http://www.garant.ru/products/ipo/prime/doc/71478114/" TargetMode="External"/><Relationship Id="rId1" Type="http://schemas.openxmlformats.org/officeDocument/2006/relationships/hyperlink" Target="http://www.garant.ru/products/ipo/prime/doc/71478114/" TargetMode="External"/><Relationship Id="rId6" Type="http://schemas.openxmlformats.org/officeDocument/2006/relationships/control" Target="../activeX/activeX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"/>
  <sheetViews>
    <sheetView tabSelected="1" zoomScale="75" zoomScaleNormal="75" workbookViewId="0"/>
  </sheetViews>
  <sheetFormatPr defaultRowHeight="15.6"/>
  <cols>
    <col min="1" max="1" width="10.33203125" style="3" customWidth="1"/>
    <col min="2" max="2" width="7.44140625" style="3" customWidth="1"/>
    <col min="3" max="3" width="14.5546875" style="3" customWidth="1"/>
    <col min="4" max="4" width="7.44140625" style="3" customWidth="1"/>
    <col min="5" max="5" width="14.33203125" style="3" customWidth="1"/>
    <col min="6" max="6" width="8.5546875" style="3" customWidth="1"/>
    <col min="7" max="7" width="14.44140625" style="3" customWidth="1"/>
    <col min="8" max="8" width="8.88671875" style="3"/>
    <col min="9" max="9" width="14.88671875" style="3" customWidth="1"/>
    <col min="10" max="10" width="8.88671875" style="3"/>
    <col min="11" max="11" width="15.109375" style="3" customWidth="1"/>
    <col min="12" max="12" width="8.88671875" style="3"/>
    <col min="13" max="13" width="15.33203125" style="3" customWidth="1"/>
    <col min="14" max="14" width="10.109375" style="3" customWidth="1"/>
    <col min="15" max="15" width="12" style="3" customWidth="1"/>
    <col min="16" max="16384" width="8.88671875" style="3"/>
  </cols>
  <sheetData>
    <row r="1" spans="1:15">
      <c r="O1" s="16" t="s">
        <v>151</v>
      </c>
    </row>
    <row r="3" spans="1:15">
      <c r="A3" s="174" t="s">
        <v>150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</row>
    <row r="4" spans="1:15">
      <c r="A4" s="174" t="s">
        <v>131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</row>
    <row r="5" spans="1:15">
      <c r="A5" s="175" t="s">
        <v>130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</row>
    <row r="6" spans="1:15">
      <c r="A6" s="174" t="s">
        <v>79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</row>
    <row r="8" spans="1:15" ht="22.5" customHeight="1">
      <c r="A8" s="178" t="s">
        <v>6</v>
      </c>
      <c r="B8" s="176" t="s">
        <v>127</v>
      </c>
      <c r="C8" s="177"/>
      <c r="D8" s="176" t="s">
        <v>128</v>
      </c>
      <c r="E8" s="177"/>
      <c r="F8" s="176">
        <v>2020</v>
      </c>
      <c r="G8" s="177"/>
      <c r="H8" s="176">
        <v>2021</v>
      </c>
      <c r="I8" s="177"/>
      <c r="J8" s="176">
        <v>2022</v>
      </c>
      <c r="K8" s="177"/>
      <c r="L8" s="176">
        <v>2023</v>
      </c>
      <c r="M8" s="177"/>
      <c r="N8" s="176">
        <v>2024</v>
      </c>
      <c r="O8" s="177"/>
    </row>
    <row r="9" spans="1:15" ht="149.25" customHeight="1">
      <c r="A9" s="179"/>
      <c r="B9" s="21" t="s">
        <v>7</v>
      </c>
      <c r="C9" s="21" t="s">
        <v>8</v>
      </c>
      <c r="D9" s="21" t="s">
        <v>7</v>
      </c>
      <c r="E9" s="21" t="s">
        <v>8</v>
      </c>
      <c r="F9" s="22" t="s">
        <v>7</v>
      </c>
      <c r="G9" s="22" t="s">
        <v>8</v>
      </c>
      <c r="H9" s="21" t="s">
        <v>7</v>
      </c>
      <c r="I9" s="21" t="s">
        <v>8</v>
      </c>
      <c r="J9" s="21" t="s">
        <v>7</v>
      </c>
      <c r="K9" s="21" t="s">
        <v>8</v>
      </c>
      <c r="L9" s="21" t="s">
        <v>7</v>
      </c>
      <c r="M9" s="21" t="s">
        <v>8</v>
      </c>
      <c r="N9" s="21" t="s">
        <v>7</v>
      </c>
      <c r="O9" s="21" t="s">
        <v>8</v>
      </c>
    </row>
    <row r="10" spans="1:15">
      <c r="A10" s="23">
        <v>1</v>
      </c>
      <c r="B10" s="23"/>
      <c r="C10" s="23"/>
      <c r="D10" s="23"/>
      <c r="E10" s="23"/>
      <c r="F10" s="24">
        <v>2</v>
      </c>
      <c r="G10" s="24">
        <v>3</v>
      </c>
      <c r="H10" s="23">
        <v>4</v>
      </c>
      <c r="I10" s="23">
        <v>5</v>
      </c>
      <c r="J10" s="23">
        <v>6</v>
      </c>
      <c r="K10" s="23">
        <v>7</v>
      </c>
      <c r="L10" s="23">
        <v>8</v>
      </c>
      <c r="M10" s="23">
        <v>9</v>
      </c>
      <c r="N10" s="23">
        <v>10</v>
      </c>
      <c r="O10" s="23">
        <v>11</v>
      </c>
    </row>
    <row r="11" spans="1:15">
      <c r="A11" s="21" t="s">
        <v>82</v>
      </c>
      <c r="B11" s="5">
        <v>7.36</v>
      </c>
      <c r="C11" s="5">
        <v>30771</v>
      </c>
      <c r="D11" s="25">
        <v>3.3</v>
      </c>
      <c r="E11" s="5">
        <v>30899</v>
      </c>
      <c r="F11" s="26">
        <f>(B11+D11)/2</f>
        <v>5.33</v>
      </c>
      <c r="G11" s="6">
        <f>(C11+E11)/2</f>
        <v>30835</v>
      </c>
      <c r="H11" s="27">
        <v>5.33</v>
      </c>
      <c r="I11" s="6">
        <v>30835</v>
      </c>
      <c r="J11" s="27">
        <v>5.33</v>
      </c>
      <c r="K11" s="6">
        <v>30835</v>
      </c>
      <c r="L11" s="27">
        <v>5.33</v>
      </c>
      <c r="M11" s="6">
        <v>30835</v>
      </c>
      <c r="N11" s="27">
        <v>5.33</v>
      </c>
      <c r="O11" s="6">
        <v>30835</v>
      </c>
    </row>
    <row r="12" spans="1:15">
      <c r="A12" s="21" t="s">
        <v>83</v>
      </c>
      <c r="B12" s="5">
        <v>3.15</v>
      </c>
      <c r="C12" s="5">
        <v>30779</v>
      </c>
      <c r="D12" s="25">
        <v>6.14</v>
      </c>
      <c r="E12" s="5">
        <v>30915</v>
      </c>
      <c r="F12" s="26">
        <f t="shared" ref="F12:F22" si="0">(B12+D12)/2</f>
        <v>4.6449999999999996</v>
      </c>
      <c r="G12" s="6">
        <f t="shared" ref="G12:G22" si="1">(C12+E12)/2</f>
        <v>30847</v>
      </c>
      <c r="H12" s="27">
        <v>4.6449999999999996</v>
      </c>
      <c r="I12" s="6">
        <v>30847</v>
      </c>
      <c r="J12" s="27">
        <v>4.6449999999999996</v>
      </c>
      <c r="K12" s="6">
        <v>30847</v>
      </c>
      <c r="L12" s="27">
        <v>4.6449999999999996</v>
      </c>
      <c r="M12" s="6">
        <v>30847</v>
      </c>
      <c r="N12" s="27">
        <v>4.6449999999999996</v>
      </c>
      <c r="O12" s="6">
        <v>30847</v>
      </c>
    </row>
    <row r="13" spans="1:15">
      <c r="A13" s="21" t="s">
        <v>84</v>
      </c>
      <c r="B13" s="5">
        <v>5.03</v>
      </c>
      <c r="C13" s="5">
        <v>30787</v>
      </c>
      <c r="D13" s="25">
        <v>4.2</v>
      </c>
      <c r="E13" s="5">
        <v>30923</v>
      </c>
      <c r="F13" s="26">
        <f t="shared" si="0"/>
        <v>4.6150000000000002</v>
      </c>
      <c r="G13" s="6">
        <f t="shared" si="1"/>
        <v>30855</v>
      </c>
      <c r="H13" s="27">
        <v>4.6150000000000002</v>
      </c>
      <c r="I13" s="6">
        <v>30855</v>
      </c>
      <c r="J13" s="27">
        <v>4.6150000000000002</v>
      </c>
      <c r="K13" s="6">
        <v>30855</v>
      </c>
      <c r="L13" s="27">
        <v>4.6150000000000002</v>
      </c>
      <c r="M13" s="6">
        <v>30855</v>
      </c>
      <c r="N13" s="27">
        <v>4.6150000000000002</v>
      </c>
      <c r="O13" s="6">
        <v>30855</v>
      </c>
    </row>
    <row r="14" spans="1:15">
      <c r="A14" s="21" t="s">
        <v>85</v>
      </c>
      <c r="B14" s="5">
        <v>34.15</v>
      </c>
      <c r="C14" s="5">
        <v>30796</v>
      </c>
      <c r="D14" s="25">
        <v>10.4</v>
      </c>
      <c r="E14" s="5">
        <v>30932</v>
      </c>
      <c r="F14" s="26">
        <f t="shared" si="0"/>
        <v>22.274999999999999</v>
      </c>
      <c r="G14" s="6">
        <f t="shared" si="1"/>
        <v>30864</v>
      </c>
      <c r="H14" s="27">
        <v>22.274999999999999</v>
      </c>
      <c r="I14" s="6">
        <v>30864</v>
      </c>
      <c r="J14" s="27">
        <v>22.274999999999999</v>
      </c>
      <c r="K14" s="6">
        <v>30864</v>
      </c>
      <c r="L14" s="27">
        <v>22.274999999999999</v>
      </c>
      <c r="M14" s="6">
        <v>30864</v>
      </c>
      <c r="N14" s="27">
        <v>22.274999999999999</v>
      </c>
      <c r="O14" s="6">
        <v>30864</v>
      </c>
    </row>
    <row r="15" spans="1:15">
      <c r="A15" s="21" t="s">
        <v>86</v>
      </c>
      <c r="B15" s="5">
        <v>9.5500000000000007</v>
      </c>
      <c r="C15" s="5">
        <v>30805</v>
      </c>
      <c r="D15" s="25">
        <v>11.4</v>
      </c>
      <c r="E15" s="5">
        <v>30939</v>
      </c>
      <c r="F15" s="26">
        <f t="shared" si="0"/>
        <v>10.475000000000001</v>
      </c>
      <c r="G15" s="6">
        <f t="shared" si="1"/>
        <v>30872</v>
      </c>
      <c r="H15" s="27">
        <v>10.475000000000001</v>
      </c>
      <c r="I15" s="6">
        <v>30872</v>
      </c>
      <c r="J15" s="27">
        <v>10.475000000000001</v>
      </c>
      <c r="K15" s="6">
        <v>30872</v>
      </c>
      <c r="L15" s="27">
        <v>10.475000000000001</v>
      </c>
      <c r="M15" s="6">
        <v>30872</v>
      </c>
      <c r="N15" s="27">
        <v>10.475000000000001</v>
      </c>
      <c r="O15" s="6">
        <v>30872</v>
      </c>
    </row>
    <row r="16" spans="1:15">
      <c r="A16" s="21" t="s">
        <v>87</v>
      </c>
      <c r="B16" s="5">
        <v>23.44</v>
      </c>
      <c r="C16" s="5">
        <v>30814</v>
      </c>
      <c r="D16" s="25">
        <v>25.4</v>
      </c>
      <c r="E16" s="5">
        <v>30914</v>
      </c>
      <c r="F16" s="26">
        <f t="shared" si="0"/>
        <v>24.42</v>
      </c>
      <c r="G16" s="6">
        <f t="shared" si="1"/>
        <v>30864</v>
      </c>
      <c r="H16" s="27">
        <v>24.42</v>
      </c>
      <c r="I16" s="6">
        <v>30864</v>
      </c>
      <c r="J16" s="27">
        <v>24.42</v>
      </c>
      <c r="K16" s="6">
        <v>30864</v>
      </c>
      <c r="L16" s="27">
        <v>24.42</v>
      </c>
      <c r="M16" s="6">
        <v>30864</v>
      </c>
      <c r="N16" s="27">
        <v>24.42</v>
      </c>
      <c r="O16" s="6">
        <v>30864</v>
      </c>
    </row>
    <row r="17" spans="1:15">
      <c r="A17" s="21" t="s">
        <v>88</v>
      </c>
      <c r="B17" s="5">
        <v>32.4</v>
      </c>
      <c r="C17" s="5">
        <v>30823</v>
      </c>
      <c r="D17" s="25">
        <v>25.3</v>
      </c>
      <c r="E17" s="5">
        <v>30928</v>
      </c>
      <c r="F17" s="26">
        <f t="shared" si="0"/>
        <v>28.85</v>
      </c>
      <c r="G17" s="6">
        <f t="shared" si="1"/>
        <v>30875.5</v>
      </c>
      <c r="H17" s="27">
        <v>28.85</v>
      </c>
      <c r="I17" s="6">
        <v>30875.5</v>
      </c>
      <c r="J17" s="27">
        <v>28.85</v>
      </c>
      <c r="K17" s="6">
        <v>30875.5</v>
      </c>
      <c r="L17" s="27">
        <v>28.85</v>
      </c>
      <c r="M17" s="6">
        <v>30875.5</v>
      </c>
      <c r="N17" s="27">
        <v>28.85</v>
      </c>
      <c r="O17" s="6">
        <v>30875.5</v>
      </c>
    </row>
    <row r="18" spans="1:15">
      <c r="A18" s="21" t="s">
        <v>89</v>
      </c>
      <c r="B18" s="5">
        <v>4.1500000000000004</v>
      </c>
      <c r="C18" s="5">
        <v>30837</v>
      </c>
      <c r="D18" s="25">
        <v>14</v>
      </c>
      <c r="E18" s="5">
        <v>30936</v>
      </c>
      <c r="F18" s="26">
        <f t="shared" si="0"/>
        <v>9.0749999999999993</v>
      </c>
      <c r="G18" s="6">
        <f t="shared" si="1"/>
        <v>30886.5</v>
      </c>
      <c r="H18" s="27">
        <v>9.0749999999999993</v>
      </c>
      <c r="I18" s="6">
        <v>30886.5</v>
      </c>
      <c r="J18" s="27">
        <v>9.0749999999999993</v>
      </c>
      <c r="K18" s="6">
        <v>30886.5</v>
      </c>
      <c r="L18" s="27">
        <v>9.0749999999999993</v>
      </c>
      <c r="M18" s="6">
        <v>30886.5</v>
      </c>
      <c r="N18" s="27">
        <v>9.0749999999999993</v>
      </c>
      <c r="O18" s="6">
        <v>30886.5</v>
      </c>
    </row>
    <row r="19" spans="1:15">
      <c r="A19" s="21" t="s">
        <v>90</v>
      </c>
      <c r="B19" s="5">
        <v>14.3</v>
      </c>
      <c r="C19" s="5">
        <v>30851</v>
      </c>
      <c r="D19" s="25">
        <v>25.35</v>
      </c>
      <c r="E19" s="5">
        <v>30945</v>
      </c>
      <c r="F19" s="26">
        <f t="shared" si="0"/>
        <v>19.825000000000003</v>
      </c>
      <c r="G19" s="6">
        <f t="shared" si="1"/>
        <v>30898</v>
      </c>
      <c r="H19" s="27">
        <v>19.825000000000003</v>
      </c>
      <c r="I19" s="6">
        <v>30898</v>
      </c>
      <c r="J19" s="27">
        <v>19.825000000000003</v>
      </c>
      <c r="K19" s="6">
        <v>30898</v>
      </c>
      <c r="L19" s="27">
        <v>19.825000000000003</v>
      </c>
      <c r="M19" s="6">
        <v>30898</v>
      </c>
      <c r="N19" s="27">
        <v>19.825000000000003</v>
      </c>
      <c r="O19" s="6">
        <v>30898</v>
      </c>
    </row>
    <row r="20" spans="1:15">
      <c r="A20" s="21" t="s">
        <v>91</v>
      </c>
      <c r="B20" s="5">
        <v>12.4</v>
      </c>
      <c r="C20" s="5">
        <v>30865</v>
      </c>
      <c r="D20" s="25">
        <v>13.55</v>
      </c>
      <c r="E20" s="5">
        <v>31001</v>
      </c>
      <c r="F20" s="26">
        <f t="shared" si="0"/>
        <v>12.975000000000001</v>
      </c>
      <c r="G20" s="6">
        <f t="shared" si="1"/>
        <v>30933</v>
      </c>
      <c r="H20" s="27">
        <v>12.975000000000001</v>
      </c>
      <c r="I20" s="6">
        <v>30933</v>
      </c>
      <c r="J20" s="27">
        <v>12.975000000000001</v>
      </c>
      <c r="K20" s="6">
        <v>30933</v>
      </c>
      <c r="L20" s="27">
        <v>12.975000000000001</v>
      </c>
      <c r="M20" s="6">
        <v>30933</v>
      </c>
      <c r="N20" s="27">
        <v>12.975000000000001</v>
      </c>
      <c r="O20" s="6">
        <v>30933</v>
      </c>
    </row>
    <row r="21" spans="1:15">
      <c r="A21" s="21" t="s">
        <v>92</v>
      </c>
      <c r="B21" s="5">
        <v>3.1</v>
      </c>
      <c r="C21" s="5">
        <v>30881</v>
      </c>
      <c r="D21" s="25">
        <v>28.13</v>
      </c>
      <c r="E21" s="5">
        <v>31014</v>
      </c>
      <c r="F21" s="26">
        <f t="shared" si="0"/>
        <v>15.615</v>
      </c>
      <c r="G21" s="6">
        <f t="shared" si="1"/>
        <v>30947.5</v>
      </c>
      <c r="H21" s="27">
        <v>15.615</v>
      </c>
      <c r="I21" s="6">
        <v>30947.5</v>
      </c>
      <c r="J21" s="27">
        <v>15.615</v>
      </c>
      <c r="K21" s="6">
        <v>30947.5</v>
      </c>
      <c r="L21" s="27">
        <v>15.615</v>
      </c>
      <c r="M21" s="6">
        <v>30947.5</v>
      </c>
      <c r="N21" s="27">
        <v>15.615</v>
      </c>
      <c r="O21" s="6">
        <v>30947.5</v>
      </c>
    </row>
    <row r="22" spans="1:15">
      <c r="A22" s="21" t="s">
        <v>93</v>
      </c>
      <c r="B22" s="5">
        <v>26.16</v>
      </c>
      <c r="C22" s="5">
        <v>30899</v>
      </c>
      <c r="D22" s="25">
        <v>6.53</v>
      </c>
      <c r="E22" s="5">
        <v>31023</v>
      </c>
      <c r="F22" s="26">
        <f t="shared" si="0"/>
        <v>16.344999999999999</v>
      </c>
      <c r="G22" s="6">
        <f t="shared" si="1"/>
        <v>30961</v>
      </c>
      <c r="H22" s="27">
        <v>16.344999999999999</v>
      </c>
      <c r="I22" s="6">
        <v>30961</v>
      </c>
      <c r="J22" s="27">
        <v>16.344999999999999</v>
      </c>
      <c r="K22" s="6">
        <v>30961</v>
      </c>
      <c r="L22" s="27">
        <v>16.344999999999999</v>
      </c>
      <c r="M22" s="6">
        <v>30961</v>
      </c>
      <c r="N22" s="27">
        <v>16.344999999999999</v>
      </c>
      <c r="O22" s="6">
        <v>30961</v>
      </c>
    </row>
    <row r="23" spans="1:15">
      <c r="B23" s="20">
        <f t="shared" ref="B23" si="2">SUM(B11:B22)</f>
        <v>175.19</v>
      </c>
      <c r="C23" s="28">
        <v>30899</v>
      </c>
      <c r="D23" s="20">
        <f>SUM(D11:D22)</f>
        <v>173.70000000000002</v>
      </c>
      <c r="E23" s="28">
        <v>31023</v>
      </c>
      <c r="F23" s="29">
        <f>SUM(F11:F22)</f>
        <v>174.44499999999999</v>
      </c>
      <c r="G23" s="20"/>
      <c r="H23" s="20"/>
      <c r="I23" s="20"/>
      <c r="J23" s="20"/>
      <c r="K23" s="20"/>
      <c r="L23" s="20"/>
      <c r="M23" s="20"/>
    </row>
    <row r="24" spans="1:15">
      <c r="A24" s="174"/>
      <c r="B24" s="174"/>
      <c r="C24" s="174"/>
      <c r="D24" s="174"/>
      <c r="E24" s="174"/>
    </row>
    <row r="26" spans="1:15">
      <c r="A26" s="3" t="s">
        <v>137</v>
      </c>
    </row>
    <row r="27" spans="1:15" ht="33" customHeight="1">
      <c r="A27" s="180" t="s">
        <v>138</v>
      </c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</row>
    <row r="29" spans="1:15" s="30" customFormat="1" ht="28.5" customHeight="1">
      <c r="A29" s="172" t="s">
        <v>136</v>
      </c>
      <c r="B29" s="172"/>
      <c r="C29" s="172"/>
      <c r="E29" s="31"/>
      <c r="F29" s="172" t="s">
        <v>135</v>
      </c>
      <c r="G29" s="172"/>
      <c r="H29" s="172"/>
      <c r="I29" s="172"/>
      <c r="J29" s="172"/>
      <c r="M29" s="32"/>
      <c r="N29" s="32"/>
      <c r="O29" s="32"/>
    </row>
    <row r="30" spans="1:15">
      <c r="A30" s="171" t="s">
        <v>132</v>
      </c>
      <c r="B30" s="171"/>
      <c r="C30" s="171"/>
      <c r="E30" s="33"/>
      <c r="F30" s="173" t="s">
        <v>133</v>
      </c>
      <c r="G30" s="173"/>
      <c r="H30" s="173"/>
      <c r="I30" s="173"/>
      <c r="J30" s="173"/>
      <c r="M30" s="171" t="s">
        <v>134</v>
      </c>
      <c r="N30" s="171"/>
      <c r="O30" s="171"/>
    </row>
    <row r="31" spans="1:15">
      <c r="A31" s="34"/>
      <c r="B31" s="34"/>
      <c r="C31" s="34"/>
      <c r="D31" s="34"/>
      <c r="E31" s="34"/>
      <c r="F31" s="13"/>
      <c r="O31" s="13" t="s">
        <v>126</v>
      </c>
    </row>
  </sheetData>
  <mergeCells count="19">
    <mergeCell ref="A3:O3"/>
    <mergeCell ref="A4:O4"/>
    <mergeCell ref="A5:O5"/>
    <mergeCell ref="A29:C29"/>
    <mergeCell ref="N8:O8"/>
    <mergeCell ref="D8:E8"/>
    <mergeCell ref="B8:C8"/>
    <mergeCell ref="A24:E24"/>
    <mergeCell ref="A8:A9"/>
    <mergeCell ref="F8:G8"/>
    <mergeCell ref="A27:M27"/>
    <mergeCell ref="H8:I8"/>
    <mergeCell ref="J8:K8"/>
    <mergeCell ref="L8:M8"/>
    <mergeCell ref="M30:O30"/>
    <mergeCell ref="F29:J29"/>
    <mergeCell ref="F30:J30"/>
    <mergeCell ref="A30:C30"/>
    <mergeCell ref="A6:O6"/>
  </mergeCells>
  <pageMargins left="0.51181102362204722" right="0.15748031496062992" top="0.43307086614173229" bottom="0.19685039370078741" header="0.31496062992125984" footer="0.19685039370078741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21"/>
  <sheetViews>
    <sheetView zoomScaleNormal="100" zoomScaleSheetLayoutView="100" workbookViewId="0"/>
  </sheetViews>
  <sheetFormatPr defaultColWidth="9.109375" defaultRowHeight="15.6"/>
  <cols>
    <col min="1" max="1" width="9.109375" style="3"/>
    <col min="2" max="2" width="43.5546875" style="3" customWidth="1"/>
    <col min="3" max="3" width="9.88671875" style="3" customWidth="1"/>
    <col min="4" max="4" width="8.88671875" style="3" customWidth="1"/>
    <col min="5" max="5" width="9.21875" style="3" customWidth="1"/>
    <col min="6" max="6" width="8.88671875" style="3" customWidth="1"/>
    <col min="7" max="7" width="9.44140625" style="3" customWidth="1"/>
    <col min="8" max="16384" width="9.109375" style="3"/>
  </cols>
  <sheetData>
    <row r="1" spans="1:15">
      <c r="G1" s="16" t="s">
        <v>291</v>
      </c>
    </row>
    <row r="2" spans="1:15" ht="53.25" customHeight="1">
      <c r="A2" s="227" t="s">
        <v>295</v>
      </c>
      <c r="B2" s="227"/>
      <c r="C2" s="227"/>
      <c r="D2" s="227"/>
      <c r="E2" s="227"/>
      <c r="F2" s="227"/>
      <c r="G2" s="227"/>
    </row>
    <row r="3" spans="1:15">
      <c r="A3" s="187" t="s">
        <v>130</v>
      </c>
      <c r="B3" s="187"/>
      <c r="C3" s="187"/>
      <c r="D3" s="187"/>
      <c r="E3" s="187"/>
      <c r="F3" s="187"/>
      <c r="G3" s="187"/>
      <c r="H3" s="134"/>
      <c r="I3" s="134"/>
    </row>
    <row r="4" spans="1:15">
      <c r="A4" s="174" t="s">
        <v>79</v>
      </c>
      <c r="B4" s="174"/>
      <c r="C4" s="174"/>
      <c r="D4" s="174"/>
      <c r="E4" s="174"/>
      <c r="F4" s="174"/>
      <c r="G4" s="174"/>
      <c r="H4" s="135"/>
      <c r="I4" s="135"/>
    </row>
    <row r="6" spans="1:15" s="126" customFormat="1">
      <c r="A6" s="128" t="s">
        <v>0</v>
      </c>
      <c r="B6" s="41" t="s">
        <v>9</v>
      </c>
      <c r="C6" s="41">
        <v>2020</v>
      </c>
      <c r="D6" s="128">
        <v>2021</v>
      </c>
      <c r="E6" s="128">
        <v>2022</v>
      </c>
      <c r="F6" s="128">
        <v>2023</v>
      </c>
      <c r="G6" s="128">
        <v>2024</v>
      </c>
    </row>
    <row r="7" spans="1:15" s="127" customFormat="1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</row>
    <row r="8" spans="1:15" ht="144" customHeight="1">
      <c r="A8" s="128">
        <v>1</v>
      </c>
      <c r="B8" s="18" t="s">
        <v>292</v>
      </c>
      <c r="C8" s="41">
        <v>537</v>
      </c>
      <c r="D8" s="41">
        <v>537</v>
      </c>
      <c r="E8" s="41">
        <v>537</v>
      </c>
      <c r="F8" s="41">
        <v>537</v>
      </c>
      <c r="G8" s="41">
        <v>537</v>
      </c>
    </row>
    <row r="9" spans="1:15" ht="186" customHeight="1">
      <c r="A9" s="128">
        <v>2</v>
      </c>
      <c r="B9" s="18" t="s">
        <v>293</v>
      </c>
      <c r="C9" s="41">
        <v>27</v>
      </c>
      <c r="D9" s="41">
        <v>27</v>
      </c>
      <c r="E9" s="41">
        <v>27</v>
      </c>
      <c r="F9" s="41">
        <v>27</v>
      </c>
      <c r="G9" s="41">
        <v>27</v>
      </c>
    </row>
    <row r="10" spans="1:15" ht="49.5" customHeight="1">
      <c r="A10" s="128">
        <v>3</v>
      </c>
      <c r="B10" s="18" t="s">
        <v>294</v>
      </c>
      <c r="C10" s="41">
        <v>1.05294</v>
      </c>
      <c r="D10" s="41">
        <v>1.05294</v>
      </c>
      <c r="E10" s="41">
        <v>1.05294</v>
      </c>
      <c r="F10" s="41">
        <v>1.05294</v>
      </c>
      <c r="G10" s="41">
        <v>1.05294</v>
      </c>
    </row>
    <row r="12" spans="1:15" s="30" customFormat="1">
      <c r="A12" s="137" t="s">
        <v>136</v>
      </c>
      <c r="B12" s="137"/>
      <c r="C12" s="50" t="s">
        <v>135</v>
      </c>
      <c r="D12" s="51"/>
      <c r="E12" s="52"/>
      <c r="G12" s="31"/>
      <c r="H12" s="31"/>
      <c r="I12" s="31"/>
      <c r="J12" s="31"/>
      <c r="K12" s="14"/>
      <c r="L12" s="14"/>
      <c r="M12" s="14"/>
      <c r="N12" s="14"/>
      <c r="O12" s="14"/>
    </row>
    <row r="13" spans="1:15">
      <c r="A13" s="31" t="s">
        <v>132</v>
      </c>
      <c r="B13" s="31"/>
      <c r="C13" s="53" t="s">
        <v>133</v>
      </c>
      <c r="D13" s="20"/>
      <c r="E13" s="54" t="s">
        <v>134</v>
      </c>
      <c r="G13" s="55"/>
      <c r="H13" s="55"/>
      <c r="I13" s="55"/>
      <c r="J13" s="55"/>
      <c r="N13" s="31"/>
      <c r="O13" s="31"/>
    </row>
    <row r="14" spans="1:15">
      <c r="A14" s="34"/>
      <c r="B14" s="34"/>
      <c r="C14" s="34"/>
      <c r="D14" s="34"/>
      <c r="E14" s="34"/>
      <c r="F14" s="13"/>
      <c r="G14" s="13" t="s">
        <v>126</v>
      </c>
    </row>
    <row r="15" spans="1:15" s="33" customFormat="1">
      <c r="B15" s="129"/>
      <c r="C15" s="129"/>
      <c r="D15" s="129"/>
      <c r="E15" s="129"/>
      <c r="F15" s="129"/>
      <c r="G15" s="129"/>
      <c r="H15" s="131"/>
    </row>
    <row r="16" spans="1:15" s="33" customFormat="1">
      <c r="B16" s="129"/>
      <c r="C16" s="129"/>
      <c r="D16" s="129"/>
      <c r="E16" s="129"/>
      <c r="F16" s="129"/>
      <c r="G16" s="129"/>
      <c r="H16" s="131"/>
    </row>
    <row r="17" spans="2:8" s="33" customFormat="1">
      <c r="B17" s="129"/>
      <c r="C17" s="129"/>
      <c r="D17" s="129"/>
      <c r="E17" s="129"/>
      <c r="F17" s="129"/>
      <c r="G17" s="129"/>
      <c r="H17" s="131"/>
    </row>
    <row r="18" spans="2:8" s="33" customFormat="1">
      <c r="B18" s="129"/>
      <c r="C18" s="129"/>
      <c r="D18" s="129"/>
      <c r="E18" s="129"/>
      <c r="F18" s="129"/>
      <c r="G18" s="129"/>
      <c r="H18" s="131"/>
    </row>
    <row r="19" spans="2:8" s="33" customFormat="1">
      <c r="B19" s="129"/>
      <c r="C19" s="129"/>
      <c r="D19" s="129"/>
      <c r="E19" s="129"/>
      <c r="F19" s="129"/>
      <c r="G19" s="129"/>
      <c r="H19" s="130"/>
    </row>
    <row r="20" spans="2:8" s="33" customFormat="1">
      <c r="B20" s="129"/>
      <c r="C20" s="129"/>
      <c r="D20" s="129"/>
      <c r="E20" s="129"/>
      <c r="F20" s="129"/>
      <c r="G20" s="129"/>
      <c r="H20" s="130"/>
    </row>
    <row r="21" spans="2:8" s="33" customFormat="1">
      <c r="B21" s="129"/>
      <c r="C21" s="129"/>
      <c r="D21" s="129"/>
      <c r="E21" s="129"/>
      <c r="F21" s="129"/>
      <c r="G21" s="129"/>
      <c r="H21" s="130"/>
    </row>
  </sheetData>
  <mergeCells count="3">
    <mergeCell ref="A2:G2"/>
    <mergeCell ref="A3:G3"/>
    <mergeCell ref="A4:G4"/>
  </mergeCells>
  <pageMargins left="0.78740157480314965" right="0.59055118110236227" top="0.62992125984251968" bottom="0.6692913385826772" header="0.5511811023622047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24"/>
  <sheetViews>
    <sheetView zoomScaleNormal="100" zoomScaleSheetLayoutView="100" workbookViewId="0"/>
  </sheetViews>
  <sheetFormatPr defaultColWidth="9.109375" defaultRowHeight="15.6"/>
  <cols>
    <col min="1" max="1" width="6.88671875" style="3" customWidth="1"/>
    <col min="2" max="2" width="40.33203125" style="3" customWidth="1"/>
    <col min="3" max="3" width="8.6640625" style="3" customWidth="1"/>
    <col min="4" max="4" width="8.21875" style="3" bestFit="1" customWidth="1"/>
    <col min="5" max="5" width="10.44140625" style="3" bestFit="1" customWidth="1"/>
    <col min="6" max="6" width="8.21875" style="3" bestFit="1" customWidth="1"/>
    <col min="7" max="7" width="9.21875" style="3" customWidth="1"/>
    <col min="8" max="8" width="5.88671875" style="3" customWidth="1"/>
    <col min="9" max="9" width="6.109375" style="3" customWidth="1"/>
    <col min="10" max="10" width="5.6640625" style="3" customWidth="1"/>
    <col min="11" max="11" width="6.44140625" style="3" customWidth="1"/>
    <col min="12" max="12" width="5.88671875" style="3" customWidth="1"/>
    <col min="13" max="13" width="7.5546875" style="3" customWidth="1"/>
    <col min="14" max="14" width="5.44140625" style="3" customWidth="1"/>
    <col min="15" max="15" width="5.33203125" style="3" customWidth="1"/>
    <col min="16" max="16" width="7.109375" style="3" customWidth="1"/>
    <col min="17" max="17" width="6" style="3" customWidth="1"/>
    <col min="18" max="18" width="5.5546875" style="3" customWidth="1"/>
    <col min="19" max="19" width="5.109375" style="3" customWidth="1"/>
    <col min="20" max="20" width="4.6640625" style="3" customWidth="1"/>
    <col min="21" max="21" width="4.88671875" style="3" customWidth="1"/>
    <col min="22" max="22" width="5.6640625" style="3" customWidth="1"/>
    <col min="23" max="23" width="5" style="3" customWidth="1"/>
    <col min="24" max="24" width="5.44140625" style="3" customWidth="1"/>
    <col min="25" max="25" width="7" style="3" customWidth="1"/>
    <col min="26" max="26" width="13" style="3" customWidth="1"/>
    <col min="27" max="27" width="11.88671875" style="3" customWidth="1"/>
    <col min="28" max="29" width="9.109375" style="3"/>
    <col min="30" max="30" width="11.6640625" style="3" customWidth="1"/>
    <col min="31" max="31" width="12.6640625" style="3" customWidth="1"/>
    <col min="32" max="16384" width="9.109375" style="3"/>
  </cols>
  <sheetData>
    <row r="1" spans="1:15">
      <c r="G1" s="16" t="s">
        <v>299</v>
      </c>
    </row>
    <row r="2" spans="1:15" ht="36" customHeight="1">
      <c r="A2" s="227" t="s">
        <v>300</v>
      </c>
      <c r="B2" s="227"/>
      <c r="C2" s="227"/>
      <c r="D2" s="227"/>
      <c r="E2" s="227"/>
      <c r="F2" s="227"/>
      <c r="G2" s="227"/>
    </row>
    <row r="3" spans="1:15">
      <c r="A3" s="187" t="s">
        <v>130</v>
      </c>
      <c r="B3" s="187"/>
      <c r="C3" s="187"/>
      <c r="D3" s="187"/>
      <c r="E3" s="187"/>
      <c r="F3" s="187"/>
      <c r="G3" s="187"/>
      <c r="H3" s="133"/>
      <c r="I3" s="134"/>
      <c r="J3" s="134"/>
    </row>
    <row r="4" spans="1:15">
      <c r="A4" s="174" t="s">
        <v>79</v>
      </c>
      <c r="B4" s="174"/>
      <c r="C4" s="174"/>
      <c r="D4" s="174"/>
      <c r="E4" s="174"/>
      <c r="F4" s="174"/>
      <c r="G4" s="174"/>
      <c r="H4" s="135"/>
      <c r="I4" s="135"/>
      <c r="J4" s="135"/>
    </row>
    <row r="6" spans="1:15" s="127" customFormat="1">
      <c r="A6" s="128" t="s">
        <v>0</v>
      </c>
      <c r="B6" s="41" t="s">
        <v>9</v>
      </c>
      <c r="C6" s="128">
        <v>2020</v>
      </c>
      <c r="D6" s="128">
        <v>2021</v>
      </c>
      <c r="E6" s="128">
        <v>2022</v>
      </c>
      <c r="F6" s="128">
        <v>2023</v>
      </c>
      <c r="G6" s="128">
        <v>2024</v>
      </c>
    </row>
    <row r="7" spans="1:15">
      <c r="A7" s="4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15" ht="111.6">
      <c r="A8" s="128">
        <v>1</v>
      </c>
      <c r="B8" s="18" t="s">
        <v>296</v>
      </c>
      <c r="C8" s="128">
        <v>345</v>
      </c>
      <c r="D8" s="128">
        <v>345</v>
      </c>
      <c r="E8" s="128">
        <v>345</v>
      </c>
      <c r="F8" s="128">
        <v>345</v>
      </c>
      <c r="G8" s="128">
        <v>345</v>
      </c>
    </row>
    <row r="9" spans="1:15" ht="160.19999999999999">
      <c r="A9" s="128">
        <v>2</v>
      </c>
      <c r="B9" s="18" t="s">
        <v>297</v>
      </c>
      <c r="C9" s="128">
        <v>19</v>
      </c>
      <c r="D9" s="128">
        <v>19</v>
      </c>
      <c r="E9" s="128">
        <v>19</v>
      </c>
      <c r="F9" s="128">
        <v>19</v>
      </c>
      <c r="G9" s="128">
        <v>19</v>
      </c>
    </row>
    <row r="10" spans="1:15" ht="64.8">
      <c r="A10" s="128">
        <v>3</v>
      </c>
      <c r="B10" s="18" t="s">
        <v>298</v>
      </c>
      <c r="C10" s="140">
        <v>1.0582822089999999</v>
      </c>
      <c r="D10" s="140">
        <v>1.0582822089999999</v>
      </c>
      <c r="E10" s="140">
        <v>1.0582822089999999</v>
      </c>
      <c r="F10" s="140">
        <v>1.0582822089999999</v>
      </c>
      <c r="G10" s="140">
        <v>1.0582822089999999</v>
      </c>
    </row>
    <row r="11" spans="1:15">
      <c r="B11" s="35"/>
      <c r="C11" s="33"/>
      <c r="D11" s="33"/>
      <c r="E11" s="33"/>
      <c r="F11" s="33"/>
      <c r="G11" s="33"/>
    </row>
    <row r="12" spans="1:15" s="30" customFormat="1">
      <c r="A12" s="137" t="s">
        <v>136</v>
      </c>
      <c r="B12" s="137"/>
      <c r="C12" s="50" t="s">
        <v>135</v>
      </c>
      <c r="D12" s="51"/>
      <c r="E12" s="52"/>
      <c r="G12" s="31"/>
      <c r="H12" s="31"/>
      <c r="I12" s="31"/>
      <c r="J12" s="31"/>
      <c r="K12" s="14"/>
      <c r="L12" s="14"/>
      <c r="M12" s="14"/>
      <c r="N12" s="14"/>
      <c r="O12" s="14"/>
    </row>
    <row r="13" spans="1:15">
      <c r="A13" s="31" t="s">
        <v>132</v>
      </c>
      <c r="B13" s="31"/>
      <c r="C13" s="53" t="s">
        <v>133</v>
      </c>
      <c r="D13" s="20"/>
      <c r="E13" s="54" t="s">
        <v>134</v>
      </c>
      <c r="G13" s="55"/>
      <c r="H13" s="55"/>
      <c r="I13" s="55"/>
      <c r="J13" s="55"/>
      <c r="N13" s="31"/>
      <c r="O13" s="31"/>
    </row>
    <row r="14" spans="1:15">
      <c r="A14" s="34"/>
      <c r="B14" s="34"/>
      <c r="C14" s="34"/>
      <c r="D14" s="34"/>
      <c r="E14" s="34"/>
      <c r="F14" s="13"/>
      <c r="G14" s="13" t="s">
        <v>126</v>
      </c>
    </row>
    <row r="15" spans="1:15">
      <c r="B15" s="14"/>
    </row>
    <row r="16" spans="1:15">
      <c r="B16" s="35"/>
      <c r="C16" s="33"/>
      <c r="D16" s="33"/>
      <c r="E16" s="33"/>
      <c r="F16" s="33"/>
      <c r="G16" s="33"/>
    </row>
    <row r="17" spans="2:7" s="33" customFormat="1">
      <c r="B17" s="188"/>
      <c r="C17" s="188"/>
      <c r="D17" s="188"/>
      <c r="E17" s="188"/>
      <c r="F17" s="188"/>
      <c r="G17" s="188"/>
    </row>
    <row r="18" spans="2:7" s="33" customFormat="1"/>
    <row r="19" spans="2:7" s="33" customFormat="1">
      <c r="B19" s="10"/>
    </row>
    <row r="20" spans="2:7" s="33" customFormat="1">
      <c r="B20" s="35"/>
    </row>
    <row r="21" spans="2:7" s="33" customFormat="1">
      <c r="B21" s="35"/>
    </row>
    <row r="22" spans="2:7" s="33" customFormat="1">
      <c r="B22" s="35"/>
    </row>
    <row r="23" spans="2:7" s="33" customFormat="1">
      <c r="B23" s="35"/>
    </row>
    <row r="24" spans="2:7">
      <c r="B24" s="35"/>
      <c r="C24" s="33"/>
      <c r="D24" s="33"/>
      <c r="E24" s="33"/>
      <c r="F24" s="33"/>
      <c r="G24" s="33"/>
    </row>
  </sheetData>
  <mergeCells count="4">
    <mergeCell ref="B17:G17"/>
    <mergeCell ref="A2:G2"/>
    <mergeCell ref="A3:G3"/>
    <mergeCell ref="A4:G4"/>
  </mergeCells>
  <pageMargins left="0.71" right="0.31496062992125984" top="0.94" bottom="0.31496062992125984" header="0.71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20"/>
  <sheetViews>
    <sheetView zoomScaleNormal="100" zoomScaleSheetLayoutView="100" workbookViewId="0"/>
  </sheetViews>
  <sheetFormatPr defaultColWidth="9.109375" defaultRowHeight="15.6"/>
  <cols>
    <col min="1" max="1" width="6.109375" style="3" customWidth="1"/>
    <col min="2" max="2" width="39.88671875" style="3" customWidth="1"/>
    <col min="3" max="3" width="16.109375" style="3" customWidth="1"/>
    <col min="4" max="4" width="7.5546875" style="3" customWidth="1"/>
    <col min="5" max="5" width="7.44140625" style="3" customWidth="1"/>
    <col min="6" max="6" width="8.6640625" style="3" customWidth="1"/>
    <col min="7" max="7" width="8.5546875" style="3" customWidth="1"/>
    <col min="8" max="8" width="8.33203125" style="3" customWidth="1"/>
    <col min="9" max="16384" width="9.109375" style="3"/>
  </cols>
  <sheetData>
    <row r="1" spans="1:15">
      <c r="H1" s="16" t="s">
        <v>301</v>
      </c>
    </row>
    <row r="2" spans="1:15" ht="69.75" customHeight="1">
      <c r="A2" s="227" t="s">
        <v>305</v>
      </c>
      <c r="B2" s="227"/>
      <c r="C2" s="227"/>
      <c r="D2" s="227"/>
      <c r="E2" s="227"/>
      <c r="F2" s="227"/>
      <c r="G2" s="227"/>
      <c r="H2" s="227"/>
    </row>
    <row r="3" spans="1:15">
      <c r="A3" s="187" t="s">
        <v>130</v>
      </c>
      <c r="B3" s="187"/>
      <c r="C3" s="187"/>
      <c r="D3" s="187"/>
      <c r="E3" s="187"/>
      <c r="F3" s="187"/>
      <c r="G3" s="187"/>
      <c r="H3" s="133"/>
      <c r="I3" s="134"/>
      <c r="J3" s="134"/>
    </row>
    <row r="4" spans="1:15">
      <c r="A4" s="174" t="s">
        <v>79</v>
      </c>
      <c r="B4" s="174"/>
      <c r="C4" s="174"/>
      <c r="D4" s="174"/>
      <c r="E4" s="174"/>
      <c r="F4" s="174"/>
      <c r="G4" s="174"/>
      <c r="H4" s="135"/>
      <c r="I4" s="135"/>
      <c r="J4" s="135"/>
    </row>
    <row r="7" spans="1:15" s="127" customFormat="1">
      <c r="A7" s="128" t="s">
        <v>0</v>
      </c>
      <c r="B7" s="41" t="s">
        <v>9</v>
      </c>
      <c r="C7" s="41" t="s">
        <v>2</v>
      </c>
      <c r="D7" s="128">
        <v>2020</v>
      </c>
      <c r="E7" s="128">
        <v>2021</v>
      </c>
      <c r="F7" s="128">
        <v>2022</v>
      </c>
      <c r="G7" s="128">
        <v>2023</v>
      </c>
      <c r="H7" s="128">
        <v>2024</v>
      </c>
    </row>
    <row r="8" spans="1:15">
      <c r="A8" s="41">
        <v>1</v>
      </c>
      <c r="B8" s="21">
        <v>2</v>
      </c>
      <c r="C8" s="21">
        <v>3</v>
      </c>
      <c r="D8" s="136">
        <v>4</v>
      </c>
      <c r="E8" s="136">
        <v>5</v>
      </c>
      <c r="F8" s="136">
        <v>6</v>
      </c>
      <c r="G8" s="136">
        <v>7</v>
      </c>
      <c r="H8" s="136">
        <v>8</v>
      </c>
    </row>
    <row r="9" spans="1:15" ht="144" customHeight="1">
      <c r="A9" s="128">
        <v>1</v>
      </c>
      <c r="B9" s="18" t="s">
        <v>302</v>
      </c>
      <c r="C9" s="18" t="s">
        <v>34</v>
      </c>
      <c r="D9" s="128">
        <v>2</v>
      </c>
      <c r="E9" s="128">
        <v>2</v>
      </c>
      <c r="F9" s="128">
        <v>2</v>
      </c>
      <c r="G9" s="128">
        <v>2</v>
      </c>
      <c r="H9" s="128">
        <v>2</v>
      </c>
    </row>
    <row r="10" spans="1:15" ht="107.25" customHeight="1">
      <c r="A10" s="128">
        <v>2</v>
      </c>
      <c r="B10" s="18" t="s">
        <v>303</v>
      </c>
      <c r="C10" s="18" t="s">
        <v>35</v>
      </c>
      <c r="D10" s="128">
        <v>61.65</v>
      </c>
      <c r="E10" s="128">
        <v>61.65</v>
      </c>
      <c r="F10" s="128">
        <v>61.65</v>
      </c>
      <c r="G10" s="128">
        <v>61.65</v>
      </c>
      <c r="H10" s="128">
        <v>61.65</v>
      </c>
    </row>
    <row r="11" spans="1:15" ht="84.75" customHeight="1">
      <c r="A11" s="128">
        <v>3</v>
      </c>
      <c r="B11" s="18" t="s">
        <v>304</v>
      </c>
      <c r="C11" s="18" t="s">
        <v>19</v>
      </c>
      <c r="D11" s="128">
        <v>1.0335000000000001</v>
      </c>
      <c r="E11" s="128">
        <v>1.0335000000000001</v>
      </c>
      <c r="F11" s="128">
        <v>1.0335000000000001</v>
      </c>
      <c r="G11" s="128">
        <v>1.0335000000000001</v>
      </c>
      <c r="H11" s="128">
        <v>1.0335000000000001</v>
      </c>
    </row>
    <row r="13" spans="1:15" s="30" customFormat="1">
      <c r="A13" s="137" t="s">
        <v>136</v>
      </c>
      <c r="B13" s="137"/>
      <c r="C13" s="50" t="s">
        <v>135</v>
      </c>
      <c r="D13" s="51"/>
      <c r="E13" s="52"/>
      <c r="G13" s="31"/>
      <c r="H13" s="31"/>
      <c r="I13" s="31"/>
      <c r="J13" s="31"/>
      <c r="K13" s="14"/>
      <c r="L13" s="14"/>
      <c r="M13" s="14"/>
      <c r="N13" s="14"/>
      <c r="O13" s="14"/>
    </row>
    <row r="14" spans="1:15">
      <c r="A14" s="31" t="s">
        <v>132</v>
      </c>
      <c r="B14" s="31"/>
      <c r="C14" s="53" t="s">
        <v>133</v>
      </c>
      <c r="D14" s="20"/>
      <c r="E14" s="54" t="s">
        <v>134</v>
      </c>
      <c r="G14" s="55"/>
      <c r="H14" s="55"/>
      <c r="I14" s="55"/>
      <c r="J14" s="55"/>
      <c r="N14" s="31"/>
      <c r="O14" s="31"/>
    </row>
    <row r="15" spans="1:15">
      <c r="A15" s="34"/>
      <c r="B15" s="34"/>
      <c r="C15" s="34"/>
      <c r="D15" s="34"/>
      <c r="E15" s="34"/>
      <c r="F15" s="13"/>
      <c r="G15" s="13" t="s">
        <v>126</v>
      </c>
    </row>
    <row r="16" spans="1:15">
      <c r="B16" s="14"/>
    </row>
    <row r="18" spans="2:3">
      <c r="B18" s="139"/>
      <c r="C18" s="139"/>
    </row>
    <row r="19" spans="2:3">
      <c r="B19" s="139"/>
      <c r="C19" s="139"/>
    </row>
    <row r="20" spans="2:3">
      <c r="B20" s="139"/>
      <c r="C20" s="139"/>
    </row>
  </sheetData>
  <mergeCells count="3">
    <mergeCell ref="A4:G4"/>
    <mergeCell ref="A3:G3"/>
    <mergeCell ref="A2:H2"/>
  </mergeCells>
  <pageMargins left="0.70866141732283472" right="0.66" top="0.59055118110236227" bottom="0.55118110236220474" header="0.51181102362204722" footer="0.47244094488188981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35"/>
  <sheetViews>
    <sheetView zoomScaleNormal="100" zoomScaleSheetLayoutView="100" workbookViewId="0"/>
  </sheetViews>
  <sheetFormatPr defaultColWidth="9.109375" defaultRowHeight="15.6"/>
  <cols>
    <col min="1" max="1" width="5.5546875" style="3" customWidth="1"/>
    <col min="2" max="2" width="39.5546875" style="3" customWidth="1"/>
    <col min="3" max="3" width="17" style="143" customWidth="1"/>
    <col min="4" max="4" width="7.109375" style="3" customWidth="1"/>
    <col min="5" max="5" width="7.33203125" style="3" customWidth="1"/>
    <col min="6" max="6" width="7.109375" style="3" customWidth="1"/>
    <col min="7" max="7" width="8.5546875" style="3" customWidth="1"/>
    <col min="8" max="8" width="8.6640625" style="3" customWidth="1"/>
    <col min="9" max="9" width="7" style="3" customWidth="1"/>
    <col min="10" max="10" width="6.5546875" style="3" customWidth="1"/>
    <col min="11" max="11" width="5.88671875" style="3" customWidth="1"/>
    <col min="12" max="12" width="6.109375" style="3" customWidth="1"/>
    <col min="13" max="13" width="5.6640625" style="3" customWidth="1"/>
    <col min="14" max="14" width="6.44140625" style="3" customWidth="1"/>
    <col min="15" max="15" width="5.88671875" style="3" customWidth="1"/>
    <col min="16" max="16" width="7.5546875" style="3" customWidth="1"/>
    <col min="17" max="17" width="5.44140625" style="3" customWidth="1"/>
    <col min="18" max="18" width="5.33203125" style="3" customWidth="1"/>
    <col min="19" max="19" width="7.109375" style="3" customWidth="1"/>
    <col min="20" max="20" width="6" style="3" customWidth="1"/>
    <col min="21" max="21" width="5.5546875" style="3" customWidth="1"/>
    <col min="22" max="22" width="5.109375" style="3" customWidth="1"/>
    <col min="23" max="23" width="4.6640625" style="3" customWidth="1"/>
    <col min="24" max="24" width="4.88671875" style="3" customWidth="1"/>
    <col min="25" max="25" width="5.6640625" style="3" customWidth="1"/>
    <col min="26" max="26" width="5" style="3" customWidth="1"/>
    <col min="27" max="27" width="5.44140625" style="3" customWidth="1"/>
    <col min="28" max="28" width="7" style="3" customWidth="1"/>
    <col min="29" max="29" width="13" style="3" customWidth="1"/>
    <col min="30" max="30" width="11.88671875" style="3" customWidth="1"/>
    <col min="31" max="32" width="9.109375" style="3"/>
    <col min="33" max="33" width="11.6640625" style="3" customWidth="1"/>
    <col min="34" max="34" width="12.6640625" style="3" customWidth="1"/>
    <col min="35" max="16384" width="9.109375" style="3"/>
  </cols>
  <sheetData>
    <row r="1" spans="1:11">
      <c r="H1" s="16" t="s">
        <v>301</v>
      </c>
    </row>
    <row r="2" spans="1:11" ht="35.25" customHeight="1">
      <c r="B2" s="227" t="s">
        <v>36</v>
      </c>
      <c r="C2" s="227"/>
      <c r="D2" s="227"/>
      <c r="E2" s="227"/>
      <c r="F2" s="227"/>
      <c r="G2" s="227"/>
      <c r="H2" s="227"/>
      <c r="I2" s="138"/>
      <c r="J2" s="138"/>
    </row>
    <row r="3" spans="1:11">
      <c r="B3" s="187" t="s">
        <v>130</v>
      </c>
      <c r="C3" s="187"/>
      <c r="D3" s="187"/>
      <c r="E3" s="187"/>
      <c r="F3" s="187"/>
      <c r="G3" s="187"/>
      <c r="H3" s="187"/>
      <c r="I3" s="133"/>
      <c r="J3" s="134"/>
      <c r="K3" s="134"/>
    </row>
    <row r="4" spans="1:11">
      <c r="B4" s="174" t="s">
        <v>79</v>
      </c>
      <c r="C4" s="174"/>
      <c r="D4" s="174"/>
      <c r="E4" s="174"/>
      <c r="F4" s="174"/>
      <c r="G4" s="174"/>
      <c r="H4" s="174"/>
      <c r="I4" s="135"/>
      <c r="J4" s="135"/>
      <c r="K4" s="135"/>
    </row>
    <row r="7" spans="1:11" ht="46.8">
      <c r="A7" s="128" t="s">
        <v>0</v>
      </c>
      <c r="B7" s="21" t="s">
        <v>9</v>
      </c>
      <c r="C7" s="144" t="s">
        <v>37</v>
      </c>
      <c r="D7" s="19">
        <v>2020</v>
      </c>
      <c r="E7" s="19">
        <v>2021</v>
      </c>
      <c r="F7" s="19">
        <v>2022</v>
      </c>
      <c r="G7" s="19">
        <v>2023</v>
      </c>
      <c r="H7" s="19">
        <v>2024</v>
      </c>
    </row>
    <row r="8" spans="1:11" ht="49.5" customHeight="1">
      <c r="A8" s="128">
        <v>1</v>
      </c>
      <c r="B8" s="18" t="s">
        <v>306</v>
      </c>
      <c r="C8" s="145" t="s">
        <v>31</v>
      </c>
      <c r="D8" s="19"/>
      <c r="E8" s="19"/>
      <c r="F8" s="19"/>
      <c r="G8" s="19"/>
      <c r="H8" s="19"/>
    </row>
    <row r="9" spans="1:11" ht="34.5" customHeight="1">
      <c r="A9" s="128">
        <v>2</v>
      </c>
      <c r="B9" s="18" t="s">
        <v>307</v>
      </c>
      <c r="C9" s="145" t="s">
        <v>101</v>
      </c>
      <c r="D9" s="19"/>
      <c r="E9" s="19"/>
      <c r="F9" s="19"/>
      <c r="G9" s="19"/>
      <c r="H9" s="19"/>
    </row>
    <row r="10" spans="1:11" ht="48" customHeight="1">
      <c r="A10" s="128">
        <v>3</v>
      </c>
      <c r="B10" s="18" t="s">
        <v>308</v>
      </c>
      <c r="C10" s="145" t="s">
        <v>46</v>
      </c>
      <c r="D10" s="19"/>
      <c r="E10" s="19"/>
      <c r="F10" s="19"/>
      <c r="G10" s="19"/>
      <c r="H10" s="19"/>
    </row>
    <row r="11" spans="1:11" ht="54" customHeight="1">
      <c r="A11" s="128">
        <v>4</v>
      </c>
      <c r="B11" s="18" t="s">
        <v>309</v>
      </c>
      <c r="C11" s="145" t="s">
        <v>32</v>
      </c>
      <c r="D11" s="19"/>
      <c r="E11" s="19"/>
      <c r="F11" s="19"/>
      <c r="G11" s="19"/>
      <c r="H11" s="19"/>
    </row>
    <row r="12" spans="1:11" ht="49.5" customHeight="1">
      <c r="A12" s="128">
        <v>5</v>
      </c>
      <c r="B12" s="18" t="s">
        <v>310</v>
      </c>
      <c r="C12" s="144" t="s">
        <v>38</v>
      </c>
      <c r="D12" s="19"/>
      <c r="E12" s="19"/>
      <c r="F12" s="19"/>
      <c r="G12" s="19"/>
      <c r="H12" s="19"/>
    </row>
    <row r="13" spans="1:11" ht="48" customHeight="1">
      <c r="A13" s="128">
        <v>6</v>
      </c>
      <c r="B13" s="18" t="s">
        <v>311</v>
      </c>
      <c r="C13" s="145" t="s">
        <v>102</v>
      </c>
      <c r="D13" s="19"/>
      <c r="E13" s="19"/>
      <c r="F13" s="19"/>
      <c r="G13" s="19"/>
      <c r="H13" s="19"/>
    </row>
    <row r="14" spans="1:11" ht="30.75" customHeight="1">
      <c r="A14" s="128">
        <v>7</v>
      </c>
      <c r="B14" s="18" t="s">
        <v>312</v>
      </c>
      <c r="C14" s="145" t="s">
        <v>33</v>
      </c>
      <c r="D14" s="19"/>
      <c r="E14" s="19"/>
      <c r="F14" s="19"/>
      <c r="G14" s="19"/>
      <c r="H14" s="19"/>
    </row>
    <row r="15" spans="1:11" ht="30.75" customHeight="1">
      <c r="A15" s="128">
        <v>8</v>
      </c>
      <c r="B15" s="18" t="s">
        <v>313</v>
      </c>
      <c r="C15" s="145" t="s">
        <v>33</v>
      </c>
      <c r="D15" s="128">
        <v>1.0556099999999999</v>
      </c>
      <c r="E15" s="128">
        <v>1.0556099999999999</v>
      </c>
      <c r="F15" s="128">
        <v>1.0556099999999999</v>
      </c>
      <c r="G15" s="128">
        <v>1.0556099999999999</v>
      </c>
      <c r="H15" s="128">
        <v>1.0556099999999999</v>
      </c>
    </row>
    <row r="16" spans="1:11" ht="30.75" customHeight="1">
      <c r="A16" s="128">
        <v>9</v>
      </c>
      <c r="B16" s="18" t="s">
        <v>314</v>
      </c>
      <c r="C16" s="145" t="s">
        <v>33</v>
      </c>
      <c r="D16" s="128"/>
      <c r="E16" s="128"/>
      <c r="F16" s="128"/>
      <c r="G16" s="128"/>
      <c r="H16" s="128"/>
    </row>
    <row r="17" spans="1:15" ht="30.75" customHeight="1">
      <c r="A17" s="128">
        <v>10</v>
      </c>
      <c r="B17" s="18" t="s">
        <v>315</v>
      </c>
      <c r="C17" s="145" t="s">
        <v>33</v>
      </c>
      <c r="D17" s="128"/>
      <c r="E17" s="128"/>
      <c r="F17" s="128"/>
      <c r="G17" s="128"/>
      <c r="H17" s="128"/>
    </row>
    <row r="18" spans="1:15" ht="30.75" customHeight="1">
      <c r="A18" s="128">
        <v>11</v>
      </c>
      <c r="B18" s="18" t="s">
        <v>316</v>
      </c>
      <c r="C18" s="145" t="s">
        <v>103</v>
      </c>
      <c r="D18" s="128">
        <v>6.89</v>
      </c>
      <c r="E18" s="128">
        <v>6.89</v>
      </c>
      <c r="F18" s="128">
        <v>6.89</v>
      </c>
      <c r="G18" s="128">
        <v>6.89</v>
      </c>
      <c r="H18" s="128">
        <v>6.89</v>
      </c>
    </row>
    <row r="19" spans="1:15" ht="30.75" customHeight="1">
      <c r="A19" s="128">
        <v>12</v>
      </c>
      <c r="B19" s="18" t="s">
        <v>317</v>
      </c>
      <c r="C19" s="145" t="s">
        <v>103</v>
      </c>
      <c r="D19" s="128">
        <v>1.93</v>
      </c>
      <c r="E19" s="128">
        <v>1.93</v>
      </c>
      <c r="F19" s="128">
        <v>1.93</v>
      </c>
      <c r="G19" s="128">
        <v>1.93</v>
      </c>
      <c r="H19" s="128">
        <v>1.93</v>
      </c>
    </row>
    <row r="20" spans="1:15" ht="69" customHeight="1">
      <c r="A20" s="128">
        <v>13</v>
      </c>
      <c r="B20" s="18" t="s">
        <v>318</v>
      </c>
      <c r="C20" s="146" t="s">
        <v>39</v>
      </c>
      <c r="D20" s="19"/>
      <c r="E20" s="19"/>
      <c r="F20" s="19"/>
      <c r="G20" s="19"/>
      <c r="H20" s="19"/>
    </row>
    <row r="21" spans="1:15" ht="64.5" customHeight="1">
      <c r="A21" s="128">
        <v>14</v>
      </c>
      <c r="B21" s="18" t="s">
        <v>319</v>
      </c>
      <c r="C21" s="146" t="s">
        <v>39</v>
      </c>
      <c r="D21" s="19"/>
      <c r="E21" s="19"/>
      <c r="F21" s="19"/>
      <c r="G21" s="19"/>
      <c r="H21" s="19"/>
    </row>
    <row r="22" spans="1:15" ht="66" customHeight="1">
      <c r="A22" s="128">
        <v>15</v>
      </c>
      <c r="B22" s="18" t="s">
        <v>320</v>
      </c>
      <c r="C22" s="146" t="s">
        <v>39</v>
      </c>
      <c r="D22" s="19"/>
      <c r="E22" s="19"/>
      <c r="F22" s="19"/>
      <c r="G22" s="19"/>
      <c r="H22" s="19"/>
    </row>
    <row r="23" spans="1:15" ht="81.75" customHeight="1">
      <c r="A23" s="128">
        <v>16</v>
      </c>
      <c r="B23" s="18" t="s">
        <v>321</v>
      </c>
      <c r="C23" s="146" t="s">
        <v>39</v>
      </c>
      <c r="D23" s="19"/>
      <c r="E23" s="19"/>
      <c r="F23" s="19"/>
      <c r="G23" s="19"/>
      <c r="H23" s="19"/>
    </row>
    <row r="24" spans="1:15" ht="66" customHeight="1">
      <c r="A24" s="128">
        <v>17</v>
      </c>
      <c r="B24" s="18" t="s">
        <v>322</v>
      </c>
      <c r="C24" s="146" t="s">
        <v>39</v>
      </c>
      <c r="D24" s="19"/>
      <c r="E24" s="19"/>
      <c r="F24" s="19"/>
      <c r="G24" s="19"/>
      <c r="H24" s="19"/>
    </row>
    <row r="25" spans="1:15" ht="70.5" customHeight="1">
      <c r="A25" s="128">
        <v>18</v>
      </c>
      <c r="B25" s="18" t="s">
        <v>323</v>
      </c>
      <c r="C25" s="146" t="s">
        <v>39</v>
      </c>
      <c r="D25" s="19"/>
      <c r="E25" s="19"/>
      <c r="F25" s="19"/>
      <c r="G25" s="19"/>
      <c r="H25" s="19"/>
    </row>
    <row r="26" spans="1:15" ht="67.5" customHeight="1">
      <c r="A26" s="128">
        <v>19</v>
      </c>
      <c r="B26" s="18" t="s">
        <v>324</v>
      </c>
      <c r="C26" s="146" t="s">
        <v>39</v>
      </c>
      <c r="D26" s="19"/>
      <c r="E26" s="19"/>
      <c r="F26" s="19"/>
      <c r="G26" s="19"/>
      <c r="H26" s="19"/>
    </row>
    <row r="27" spans="1:15" ht="28.5" customHeight="1">
      <c r="C27" s="127"/>
    </row>
    <row r="28" spans="1:15" s="30" customFormat="1">
      <c r="A28" s="137" t="s">
        <v>136</v>
      </c>
      <c r="B28" s="137"/>
      <c r="C28" s="50" t="s">
        <v>135</v>
      </c>
      <c r="D28" s="51"/>
      <c r="E28" s="52"/>
      <c r="G28" s="31"/>
      <c r="H28" s="31"/>
      <c r="I28" s="31"/>
      <c r="J28" s="31"/>
      <c r="K28" s="14"/>
      <c r="L28" s="14"/>
      <c r="M28" s="14"/>
      <c r="N28" s="14"/>
      <c r="O28" s="14"/>
    </row>
    <row r="29" spans="1:15">
      <c r="A29" s="31" t="s">
        <v>132</v>
      </c>
      <c r="B29" s="31"/>
      <c r="C29" s="53" t="s">
        <v>133</v>
      </c>
      <c r="D29" s="20"/>
      <c r="E29" s="54" t="s">
        <v>134</v>
      </c>
      <c r="G29" s="55"/>
      <c r="H29" s="55"/>
      <c r="I29" s="55"/>
      <c r="J29" s="55"/>
      <c r="N29" s="31"/>
      <c r="O29" s="31"/>
    </row>
    <row r="30" spans="1:15">
      <c r="A30" s="34"/>
      <c r="B30" s="34"/>
      <c r="C30" s="34"/>
      <c r="D30" s="34"/>
      <c r="E30" s="34"/>
      <c r="F30" s="13"/>
      <c r="G30" s="13" t="s">
        <v>126</v>
      </c>
    </row>
    <row r="31" spans="1:15" s="33" customFormat="1" ht="67.5" customHeight="1">
      <c r="B31" s="35"/>
      <c r="C31" s="147"/>
    </row>
    <row r="32" spans="1:15" ht="70.5" customHeight="1">
      <c r="B32" s="35"/>
      <c r="C32" s="148"/>
      <c r="D32" s="33"/>
      <c r="E32" s="33"/>
      <c r="F32" s="33"/>
      <c r="G32" s="33"/>
      <c r="H32" s="33"/>
    </row>
    <row r="33" spans="2:8" ht="70.5" customHeight="1">
      <c r="B33" s="35"/>
      <c r="C33" s="148"/>
      <c r="D33" s="33"/>
      <c r="E33" s="33"/>
      <c r="F33" s="33"/>
      <c r="G33" s="33"/>
      <c r="H33" s="33"/>
    </row>
    <row r="34" spans="2:8" ht="70.5" customHeight="1">
      <c r="B34" s="35"/>
      <c r="C34" s="148"/>
      <c r="D34" s="33"/>
      <c r="E34" s="33"/>
      <c r="F34" s="33"/>
      <c r="G34" s="33"/>
      <c r="H34" s="33"/>
    </row>
    <row r="35" spans="2:8" ht="67.5" customHeight="1">
      <c r="B35" s="35"/>
      <c r="C35" s="148"/>
      <c r="D35" s="33"/>
      <c r="E35" s="33"/>
      <c r="F35" s="33"/>
      <c r="G35" s="33"/>
      <c r="H35" s="33"/>
    </row>
  </sheetData>
  <mergeCells count="3">
    <mergeCell ref="B4:H4"/>
    <mergeCell ref="B2:H2"/>
    <mergeCell ref="B3:H3"/>
  </mergeCells>
  <hyperlinks>
    <hyperlink ref="C8" r:id="rId1" location="10" display="http://www.garant.ru/products/ipo/prime/doc/71478114/ - 10"/>
    <hyperlink ref="C9" r:id="rId2" location="4" display="http://www.garant.ru/products/ipo/prime/doc/71478114/ - 4"/>
    <hyperlink ref="C10" r:id="rId3" location="20" display="http://www.garant.ru/products/ipo/prime/doc/71478114/ - 20"/>
    <hyperlink ref="C11" r:id="rId4" location="30" display="http://www.garant.ru/products/ipo/prime/doc/71478114/ - 30"/>
    <hyperlink ref="C13" r:id="rId5" location="11" display="http://www.garant.ru/products/ipo/prime/doc/71478114/ - 11"/>
    <hyperlink ref="C14" r:id="rId6" location="1410" display="http://www.garant.ru/products/ipo/prime/doc/71478114/ - 1410"/>
    <hyperlink ref="C15" r:id="rId7" location="1410" display="http://www.garant.ru/products/ipo/prime/doc/71478114/ - 1410"/>
    <hyperlink ref="C16" r:id="rId8" location="1410" display="http://www.garant.ru/products/ipo/prime/doc/71478114/ - 1410"/>
    <hyperlink ref="C17" r:id="rId9" location="1410" display="http://www.garant.ru/products/ipo/prime/doc/71478114/ - 1410"/>
    <hyperlink ref="C18" r:id="rId10" location="1420" display="http://www.garant.ru/products/ipo/prime/doc/71478114/ - 1420"/>
    <hyperlink ref="C19" r:id="rId11" location="1420" display="http://www.garant.ru/products/ipo/prime/doc/71478114/ - 1420"/>
    <hyperlink ref="C20" r:id="rId12" location="1500" display="http://www.garant.ru/products/ipo/prime/doc/71478114/ - 1500"/>
    <hyperlink ref="C21" r:id="rId13" location="1500" display="http://www.garant.ru/products/ipo/prime/doc/71478114/ - 1500"/>
    <hyperlink ref="C22" r:id="rId14" location="1500" display="http://www.garant.ru/products/ipo/prime/doc/71478114/ - 1500"/>
    <hyperlink ref="C23" r:id="rId15" location="1500" display="http://www.garant.ru/products/ipo/prime/doc/71478114/ - 1500"/>
    <hyperlink ref="C24" r:id="rId16" location="1500" display="http://www.garant.ru/products/ipo/prime/doc/71478114/ - 1500"/>
    <hyperlink ref="C25" r:id="rId17" location="1500" display="http://www.garant.ru/products/ipo/prime/doc/71478114/ - 1500"/>
    <hyperlink ref="C26" r:id="rId18" location="1500" display="http://www.garant.ru/products/ipo/prime/doc/71478114/ - 1500"/>
  </hyperlinks>
  <pageMargins left="0.70866141732283472" right="0.39" top="0.62992125984251968" bottom="0.49" header="0.55118110236220474" footer="0.4"/>
  <pageSetup paperSize="9" scale="90" orientation="portrait" r:id="rId19"/>
  <drawing r:id="rId2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18"/>
  <sheetViews>
    <sheetView zoomScaleNormal="100" zoomScaleSheetLayoutView="100" workbookViewId="0"/>
  </sheetViews>
  <sheetFormatPr defaultColWidth="9.109375" defaultRowHeight="15.6"/>
  <cols>
    <col min="1" max="1" width="39.44140625" style="3" customWidth="1"/>
    <col min="2" max="2" width="14" style="141" customWidth="1"/>
    <col min="3" max="3" width="28.6640625" style="3" customWidth="1"/>
    <col min="4" max="4" width="7.109375" style="3" customWidth="1"/>
    <col min="5" max="5" width="7.33203125" style="3" customWidth="1"/>
    <col min="6" max="6" width="5.44140625" style="3" customWidth="1"/>
    <col min="7" max="7" width="6.33203125" style="3" customWidth="1"/>
    <col min="8" max="8" width="6.5546875" style="3" customWidth="1"/>
    <col min="9" max="9" width="7" style="3" customWidth="1"/>
    <col min="10" max="10" width="6.5546875" style="3" customWidth="1"/>
    <col min="11" max="11" width="5.88671875" style="3" customWidth="1"/>
    <col min="12" max="12" width="6.109375" style="3" customWidth="1"/>
    <col min="13" max="13" width="5.6640625" style="3" customWidth="1"/>
    <col min="14" max="14" width="6.44140625" style="3" customWidth="1"/>
    <col min="15" max="15" width="5.88671875" style="3" customWidth="1"/>
    <col min="16" max="16" width="7.5546875" style="3" customWidth="1"/>
    <col min="17" max="17" width="5.44140625" style="3" customWidth="1"/>
    <col min="18" max="18" width="5.33203125" style="3" customWidth="1"/>
    <col min="19" max="19" width="7.109375" style="3" customWidth="1"/>
    <col min="20" max="20" width="6" style="3" customWidth="1"/>
    <col min="21" max="21" width="5.5546875" style="3" customWidth="1"/>
    <col min="22" max="22" width="5.109375" style="3" customWidth="1"/>
    <col min="23" max="23" width="4.6640625" style="3" customWidth="1"/>
    <col min="24" max="24" width="4.88671875" style="3" customWidth="1"/>
    <col min="25" max="25" width="5.6640625" style="3" customWidth="1"/>
    <col min="26" max="26" width="5" style="3" customWidth="1"/>
    <col min="27" max="27" width="5.44140625" style="3" customWidth="1"/>
    <col min="28" max="28" width="7" style="3" customWidth="1"/>
    <col min="29" max="29" width="13" style="3" customWidth="1"/>
    <col min="30" max="30" width="11.88671875" style="3" customWidth="1"/>
    <col min="31" max="32" width="9.109375" style="3"/>
    <col min="33" max="33" width="11.6640625" style="3" customWidth="1"/>
    <col min="34" max="34" width="12.6640625" style="3" customWidth="1"/>
    <col min="35" max="16384" width="9.109375" style="3"/>
  </cols>
  <sheetData>
    <row r="1" spans="1:15">
      <c r="H1" s="16" t="s">
        <v>325</v>
      </c>
    </row>
    <row r="2" spans="1:15">
      <c r="A2" s="174" t="s">
        <v>40</v>
      </c>
      <c r="B2" s="174"/>
      <c r="C2" s="174"/>
      <c r="D2" s="174"/>
      <c r="E2" s="174"/>
      <c r="F2" s="174"/>
      <c r="G2" s="174"/>
      <c r="H2" s="174"/>
    </row>
    <row r="3" spans="1:15">
      <c r="A3" s="187" t="s">
        <v>130</v>
      </c>
      <c r="B3" s="187"/>
      <c r="C3" s="187"/>
      <c r="D3" s="187"/>
      <c r="E3" s="187"/>
      <c r="F3" s="187"/>
      <c r="G3" s="187"/>
      <c r="H3" s="187"/>
      <c r="I3" s="133"/>
      <c r="J3" s="134"/>
      <c r="K3" s="134"/>
    </row>
    <row r="4" spans="1:15">
      <c r="A4" s="174" t="s">
        <v>79</v>
      </c>
      <c r="B4" s="174"/>
      <c r="C4" s="174"/>
      <c r="D4" s="174"/>
      <c r="E4" s="174"/>
      <c r="F4" s="174"/>
      <c r="G4" s="174"/>
      <c r="H4" s="174"/>
      <c r="I4" s="135"/>
      <c r="J4" s="135"/>
      <c r="K4" s="135"/>
    </row>
    <row r="6" spans="1:15" s="127" customFormat="1" ht="46.8">
      <c r="A6" s="41" t="s">
        <v>9</v>
      </c>
      <c r="B6" s="144" t="s">
        <v>41</v>
      </c>
      <c r="C6" s="41" t="s">
        <v>2</v>
      </c>
      <c r="D6" s="128">
        <v>2020</v>
      </c>
      <c r="E6" s="128">
        <v>2021</v>
      </c>
      <c r="F6" s="128">
        <v>2022</v>
      </c>
      <c r="G6" s="128">
        <v>2023</v>
      </c>
      <c r="H6" s="128">
        <v>2024</v>
      </c>
    </row>
    <row r="7" spans="1:15" ht="109.2">
      <c r="A7" s="18" t="s">
        <v>326</v>
      </c>
      <c r="B7" s="142" t="s">
        <v>42</v>
      </c>
      <c r="C7" s="18" t="s">
        <v>43</v>
      </c>
      <c r="D7" s="19"/>
      <c r="E7" s="19"/>
      <c r="F7" s="19"/>
      <c r="G7" s="19"/>
      <c r="H7" s="19"/>
    </row>
    <row r="8" spans="1:15" ht="49.2">
      <c r="A8" s="18" t="s">
        <v>327</v>
      </c>
      <c r="B8" s="142" t="s">
        <v>42</v>
      </c>
      <c r="C8" s="18" t="s">
        <v>44</v>
      </c>
      <c r="D8" s="19"/>
      <c r="E8" s="19"/>
      <c r="F8" s="19"/>
      <c r="G8" s="19"/>
      <c r="H8" s="19"/>
    </row>
    <row r="9" spans="1:15" ht="49.2">
      <c r="A9" s="18" t="s">
        <v>328</v>
      </c>
      <c r="B9" s="142" t="s">
        <v>42</v>
      </c>
      <c r="C9" s="18" t="s">
        <v>44</v>
      </c>
      <c r="D9" s="19"/>
      <c r="E9" s="19"/>
      <c r="F9" s="19"/>
      <c r="G9" s="19"/>
      <c r="H9" s="19"/>
    </row>
    <row r="10" spans="1:15" ht="109.2">
      <c r="A10" s="18" t="s">
        <v>329</v>
      </c>
      <c r="B10" s="142" t="s">
        <v>42</v>
      </c>
      <c r="C10" s="18" t="s">
        <v>43</v>
      </c>
      <c r="D10" s="19"/>
      <c r="E10" s="19"/>
      <c r="F10" s="19"/>
      <c r="G10" s="19"/>
      <c r="H10" s="19"/>
    </row>
    <row r="11" spans="1:15" ht="49.2">
      <c r="A11" s="18" t="s">
        <v>330</v>
      </c>
      <c r="B11" s="142" t="s">
        <v>42</v>
      </c>
      <c r="C11" s="18" t="s">
        <v>44</v>
      </c>
      <c r="D11" s="128">
        <v>0</v>
      </c>
      <c r="E11" s="128">
        <v>0</v>
      </c>
      <c r="F11" s="128">
        <v>0</v>
      </c>
      <c r="G11" s="128">
        <v>0</v>
      </c>
      <c r="H11" s="128">
        <v>0</v>
      </c>
    </row>
    <row r="12" spans="1:15" ht="49.2">
      <c r="A12" s="18" t="s">
        <v>331</v>
      </c>
      <c r="B12" s="142" t="s">
        <v>42</v>
      </c>
      <c r="C12" s="18" t="s">
        <v>44</v>
      </c>
      <c r="D12" s="128">
        <v>0</v>
      </c>
      <c r="E12" s="128">
        <v>0</v>
      </c>
      <c r="F12" s="128">
        <v>0</v>
      </c>
      <c r="G12" s="128">
        <v>0</v>
      </c>
      <c r="H12" s="128">
        <v>0</v>
      </c>
    </row>
    <row r="13" spans="1:15" ht="49.2">
      <c r="A13" s="18" t="s">
        <v>332</v>
      </c>
      <c r="B13" s="142" t="s">
        <v>42</v>
      </c>
      <c r="C13" s="18" t="s">
        <v>45</v>
      </c>
      <c r="D13" s="128">
        <v>0</v>
      </c>
      <c r="E13" s="128">
        <v>0</v>
      </c>
      <c r="F13" s="128">
        <v>0</v>
      </c>
      <c r="G13" s="128">
        <v>0</v>
      </c>
      <c r="H13" s="128">
        <v>0</v>
      </c>
    </row>
    <row r="14" spans="1:15" ht="49.2">
      <c r="A14" s="18" t="s">
        <v>333</v>
      </c>
      <c r="B14" s="142" t="s">
        <v>42</v>
      </c>
      <c r="C14" s="18" t="s">
        <v>19</v>
      </c>
      <c r="D14" s="128">
        <v>0</v>
      </c>
      <c r="E14" s="128">
        <v>0</v>
      </c>
      <c r="F14" s="128">
        <v>0</v>
      </c>
      <c r="G14" s="128">
        <v>0</v>
      </c>
      <c r="H14" s="128">
        <v>0</v>
      </c>
    </row>
    <row r="15" spans="1:15" ht="22.2" customHeight="1">
      <c r="B15" s="3"/>
    </row>
    <row r="16" spans="1:15" s="30" customFormat="1">
      <c r="A16" s="137" t="s">
        <v>136</v>
      </c>
      <c r="B16" s="137"/>
      <c r="C16" s="50" t="s">
        <v>135</v>
      </c>
      <c r="D16" s="51"/>
      <c r="E16" s="52"/>
      <c r="G16" s="31"/>
      <c r="H16" s="31"/>
      <c r="I16" s="31"/>
      <c r="J16" s="31"/>
      <c r="K16" s="14"/>
      <c r="L16" s="14"/>
      <c r="M16" s="14"/>
      <c r="N16" s="14"/>
      <c r="O16" s="14"/>
    </row>
    <row r="17" spans="1:15">
      <c r="A17" s="31" t="s">
        <v>132</v>
      </c>
      <c r="B17" s="31"/>
      <c r="C17" s="53" t="s">
        <v>133</v>
      </c>
      <c r="D17" s="20"/>
      <c r="E17" s="54" t="s">
        <v>134</v>
      </c>
      <c r="G17" s="55"/>
      <c r="H17" s="55"/>
      <c r="I17" s="55"/>
      <c r="J17" s="55"/>
      <c r="N17" s="31"/>
      <c r="O17" s="31"/>
    </row>
    <row r="18" spans="1:15">
      <c r="A18" s="34"/>
      <c r="B18" s="34"/>
      <c r="C18" s="34"/>
      <c r="D18" s="34"/>
      <c r="E18" s="34"/>
      <c r="F18" s="13"/>
      <c r="G18" s="13" t="s">
        <v>126</v>
      </c>
    </row>
  </sheetData>
  <mergeCells count="3">
    <mergeCell ref="A3:H3"/>
    <mergeCell ref="A4:H4"/>
    <mergeCell ref="A2:H2"/>
  </mergeCells>
  <hyperlinks>
    <hyperlink ref="B7" r:id="rId1" location="1500" display="http://www.garant.ru/products/ipo/prime/doc/71478114/ - 1500"/>
    <hyperlink ref="B8" r:id="rId2" location="1500" display="http://www.garant.ru/products/ipo/prime/doc/71478114/ - 1500"/>
    <hyperlink ref="B9" r:id="rId3" location="1500" display="http://www.garant.ru/products/ipo/prime/doc/71478114/ - 1500"/>
    <hyperlink ref="B10" r:id="rId4" location="1500" display="http://www.garant.ru/products/ipo/prime/doc/71478114/ - 1500"/>
    <hyperlink ref="B11" r:id="rId5" location="1500" display="http://www.garant.ru/products/ipo/prime/doc/71478114/ - 1500"/>
    <hyperlink ref="B12" r:id="rId6" location="1500" display="http://www.garant.ru/products/ipo/prime/doc/71478114/ - 1500"/>
    <hyperlink ref="B13" r:id="rId7" location="1500" display="http://www.garant.ru/products/ipo/prime/doc/71478114/ - 1500"/>
    <hyperlink ref="B14" r:id="rId8" location="1500" display="http://www.garant.ru/products/ipo/prime/doc/71478114/ - 1500"/>
  </hyperlinks>
  <pageMargins left="0.64" right="0.56999999999999995" top="0.69" bottom="0.31496062992125984" header="0.64" footer="0.31496062992125984"/>
  <pageSetup paperSize="9" scale="80" orientation="portrait" r:id="rId9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A455"/>
  <sheetViews>
    <sheetView workbookViewId="0">
      <selection sqref="A1:O1"/>
    </sheetView>
  </sheetViews>
  <sheetFormatPr defaultColWidth="9.109375" defaultRowHeight="13.8"/>
  <cols>
    <col min="1" max="1" width="10.6640625" style="149" customWidth="1"/>
    <col min="2" max="2" width="12.6640625" style="149" customWidth="1"/>
    <col min="3" max="3" width="10.6640625" style="149" customWidth="1"/>
    <col min="4" max="4" width="17.109375" style="149" customWidth="1"/>
    <col min="5" max="5" width="10.6640625" style="149" customWidth="1"/>
    <col min="6" max="6" width="18.109375" style="149" customWidth="1"/>
    <col min="7" max="7" width="17.88671875" style="149" customWidth="1"/>
    <col min="8" max="23" width="10.6640625" style="149" customWidth="1"/>
    <col min="24" max="24" width="9.5546875" style="149" customWidth="1"/>
    <col min="25" max="27" width="10.6640625" style="149" customWidth="1"/>
    <col min="28" max="16384" width="9.109375" style="149"/>
  </cols>
  <sheetData>
    <row r="1" spans="1:27">
      <c r="A1" s="236"/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</row>
    <row r="2" spans="1:27" ht="14.4">
      <c r="A2" s="237" t="s">
        <v>1486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</row>
    <row r="3" spans="1:27" ht="14.4">
      <c r="A3" s="238" t="s">
        <v>129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</row>
    <row r="4" spans="1:27" ht="14.4">
      <c r="A4" s="239" t="s">
        <v>335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</row>
    <row r="5" spans="1:27" s="155" customFormat="1" ht="27.75" customHeight="1" thickBot="1">
      <c r="A5" s="151"/>
      <c r="B5" s="151"/>
      <c r="C5" s="151"/>
      <c r="D5" s="151"/>
      <c r="E5" s="151"/>
      <c r="F5" s="151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3"/>
      <c r="T5" s="153"/>
      <c r="U5" s="153"/>
      <c r="V5" s="153"/>
      <c r="W5" s="153"/>
      <c r="X5" s="153"/>
      <c r="Y5" s="153"/>
      <c r="Z5" s="153"/>
      <c r="AA5" s="153"/>
    </row>
    <row r="6" spans="1:27" ht="32.25" customHeight="1" thickBot="1">
      <c r="A6" s="233" t="s">
        <v>336</v>
      </c>
      <c r="B6" s="234"/>
      <c r="C6" s="234"/>
      <c r="D6" s="234"/>
      <c r="E6" s="234"/>
      <c r="F6" s="234"/>
      <c r="G6" s="234"/>
      <c r="H6" s="234"/>
      <c r="I6" s="240"/>
      <c r="J6" s="241" t="s">
        <v>337</v>
      </c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5"/>
      <c r="W6" s="242" t="s">
        <v>338</v>
      </c>
      <c r="X6" s="245" t="s">
        <v>339</v>
      </c>
      <c r="Y6" s="246"/>
      <c r="Z6" s="247"/>
      <c r="AA6" s="251" t="s">
        <v>340</v>
      </c>
    </row>
    <row r="7" spans="1:27" ht="171.75" customHeight="1" thickBot="1">
      <c r="A7" s="228" t="s">
        <v>341</v>
      </c>
      <c r="B7" s="228" t="s">
        <v>342</v>
      </c>
      <c r="C7" s="228" t="s">
        <v>343</v>
      </c>
      <c r="D7" s="228" t="s">
        <v>344</v>
      </c>
      <c r="E7" s="228" t="s">
        <v>345</v>
      </c>
      <c r="F7" s="228" t="s">
        <v>346</v>
      </c>
      <c r="G7" s="228" t="s">
        <v>347</v>
      </c>
      <c r="H7" s="228" t="s">
        <v>348</v>
      </c>
      <c r="I7" s="228" t="s">
        <v>349</v>
      </c>
      <c r="J7" s="228" t="s">
        <v>350</v>
      </c>
      <c r="K7" s="228" t="s">
        <v>351</v>
      </c>
      <c r="L7" s="228" t="s">
        <v>352</v>
      </c>
      <c r="M7" s="233" t="s">
        <v>353</v>
      </c>
      <c r="N7" s="234"/>
      <c r="O7" s="234"/>
      <c r="P7" s="234"/>
      <c r="Q7" s="234"/>
      <c r="R7" s="234"/>
      <c r="S7" s="234"/>
      <c r="T7" s="234"/>
      <c r="U7" s="235"/>
      <c r="V7" s="228" t="s">
        <v>354</v>
      </c>
      <c r="W7" s="243"/>
      <c r="X7" s="248"/>
      <c r="Y7" s="249"/>
      <c r="Z7" s="250"/>
      <c r="AA7" s="252"/>
    </row>
    <row r="8" spans="1:27" ht="63.75" customHeight="1" thickBot="1">
      <c r="A8" s="232"/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28" t="s">
        <v>355</v>
      </c>
      <c r="N8" s="233" t="s">
        <v>356</v>
      </c>
      <c r="O8" s="234"/>
      <c r="P8" s="235"/>
      <c r="Q8" s="233" t="s">
        <v>357</v>
      </c>
      <c r="R8" s="234"/>
      <c r="S8" s="234"/>
      <c r="T8" s="235"/>
      <c r="U8" s="228" t="s">
        <v>358</v>
      </c>
      <c r="V8" s="232"/>
      <c r="W8" s="243"/>
      <c r="X8" s="161" t="s">
        <v>359</v>
      </c>
      <c r="Y8" s="228" t="s">
        <v>360</v>
      </c>
      <c r="Z8" s="228" t="s">
        <v>361</v>
      </c>
      <c r="AA8" s="252"/>
    </row>
    <row r="9" spans="1:27" ht="70.8">
      <c r="A9" s="229"/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156" t="s">
        <v>362</v>
      </c>
      <c r="O9" s="156" t="s">
        <v>363</v>
      </c>
      <c r="P9" s="156" t="s">
        <v>364</v>
      </c>
      <c r="Q9" s="156" t="s">
        <v>365</v>
      </c>
      <c r="R9" s="156" t="s">
        <v>366</v>
      </c>
      <c r="S9" s="156" t="s">
        <v>367</v>
      </c>
      <c r="T9" s="156" t="s">
        <v>368</v>
      </c>
      <c r="U9" s="229"/>
      <c r="V9" s="229"/>
      <c r="W9" s="244"/>
      <c r="X9" s="162"/>
      <c r="Y9" s="229"/>
      <c r="Z9" s="229"/>
      <c r="AA9" s="253"/>
    </row>
    <row r="10" spans="1:27">
      <c r="A10" s="163">
        <v>1</v>
      </c>
      <c r="B10" s="163">
        <v>2</v>
      </c>
      <c r="C10" s="163">
        <v>3</v>
      </c>
      <c r="D10" s="163">
        <v>4</v>
      </c>
      <c r="E10" s="163">
        <v>5</v>
      </c>
      <c r="F10" s="163">
        <v>6</v>
      </c>
      <c r="G10" s="163">
        <v>7</v>
      </c>
      <c r="H10" s="163">
        <v>8</v>
      </c>
      <c r="I10" s="163">
        <v>9</v>
      </c>
      <c r="J10" s="163">
        <v>12</v>
      </c>
      <c r="K10" s="163">
        <v>13</v>
      </c>
      <c r="L10" s="163">
        <v>14</v>
      </c>
      <c r="M10" s="163">
        <v>15</v>
      </c>
      <c r="N10" s="163">
        <v>16</v>
      </c>
      <c r="O10" s="163">
        <v>17</v>
      </c>
      <c r="P10" s="163">
        <v>18</v>
      </c>
      <c r="Q10" s="163">
        <v>19</v>
      </c>
      <c r="R10" s="163">
        <v>20</v>
      </c>
      <c r="S10" s="163">
        <v>21</v>
      </c>
      <c r="T10" s="163">
        <v>22</v>
      </c>
      <c r="U10" s="163">
        <v>23</v>
      </c>
      <c r="V10" s="163">
        <v>24</v>
      </c>
      <c r="W10" s="163">
        <v>25</v>
      </c>
      <c r="X10" s="163">
        <v>26</v>
      </c>
      <c r="Y10" s="163">
        <v>27</v>
      </c>
      <c r="Z10" s="163">
        <v>28</v>
      </c>
      <c r="AA10" s="163">
        <v>29</v>
      </c>
    </row>
    <row r="11" spans="1:27" ht="15.6">
      <c r="A11" s="128">
        <v>1</v>
      </c>
      <c r="B11" s="128" t="s">
        <v>129</v>
      </c>
      <c r="C11" s="128" t="s">
        <v>370</v>
      </c>
      <c r="D11" s="128" t="s">
        <v>905</v>
      </c>
      <c r="E11" s="128">
        <v>10</v>
      </c>
      <c r="F11" s="128" t="s">
        <v>1487</v>
      </c>
      <c r="G11" s="128" t="s">
        <v>1488</v>
      </c>
      <c r="H11" s="128" t="s">
        <v>380</v>
      </c>
      <c r="I11" s="128">
        <v>5</v>
      </c>
      <c r="J11" s="128" t="s">
        <v>370</v>
      </c>
      <c r="K11" s="128">
        <v>0</v>
      </c>
      <c r="L11" s="128">
        <v>0</v>
      </c>
      <c r="M11" s="128">
        <v>110</v>
      </c>
      <c r="N11" s="128">
        <v>0</v>
      </c>
      <c r="O11" s="128">
        <v>0</v>
      </c>
      <c r="P11" s="128">
        <v>110</v>
      </c>
      <c r="Q11" s="128">
        <v>0</v>
      </c>
      <c r="R11" s="128">
        <v>0</v>
      </c>
      <c r="S11" s="128">
        <v>0</v>
      </c>
      <c r="T11" s="128">
        <v>110</v>
      </c>
      <c r="U11" s="128">
        <v>0</v>
      </c>
      <c r="V11" s="128">
        <v>1650</v>
      </c>
      <c r="W11" s="128"/>
      <c r="X11" s="41"/>
      <c r="Y11" s="164"/>
      <c r="Z11" s="164"/>
      <c r="AA11" s="128">
        <v>1</v>
      </c>
    </row>
    <row r="12" spans="1:27" ht="31.2">
      <c r="A12" s="128">
        <v>2</v>
      </c>
      <c r="B12" s="128" t="s">
        <v>129</v>
      </c>
      <c r="C12" s="128" t="s">
        <v>867</v>
      </c>
      <c r="D12" s="128" t="s">
        <v>1489</v>
      </c>
      <c r="E12" s="128">
        <v>10</v>
      </c>
      <c r="F12" s="128" t="s">
        <v>1490</v>
      </c>
      <c r="G12" s="128" t="s">
        <v>1491</v>
      </c>
      <c r="H12" s="128" t="s">
        <v>374</v>
      </c>
      <c r="I12" s="128">
        <v>2</v>
      </c>
      <c r="J12" s="128" t="s">
        <v>370</v>
      </c>
      <c r="K12" s="128">
        <v>0</v>
      </c>
      <c r="L12" s="128">
        <v>0</v>
      </c>
      <c r="M12" s="128">
        <v>4554</v>
      </c>
      <c r="N12" s="128">
        <v>0</v>
      </c>
      <c r="O12" s="128">
        <v>0</v>
      </c>
      <c r="P12" s="128">
        <v>4554</v>
      </c>
      <c r="Q12" s="128">
        <v>0</v>
      </c>
      <c r="R12" s="128">
        <v>0</v>
      </c>
      <c r="S12" s="128">
        <v>0</v>
      </c>
      <c r="T12" s="128">
        <v>4554</v>
      </c>
      <c r="U12" s="128">
        <v>0</v>
      </c>
      <c r="V12" s="128">
        <v>68310</v>
      </c>
      <c r="W12" s="128"/>
      <c r="X12" s="41" t="s">
        <v>1492</v>
      </c>
      <c r="Y12" s="164" t="s">
        <v>376</v>
      </c>
      <c r="Z12" s="164" t="s">
        <v>1493</v>
      </c>
      <c r="AA12" s="128">
        <v>0</v>
      </c>
    </row>
    <row r="13" spans="1:27" ht="15.6">
      <c r="A13" s="128">
        <v>3</v>
      </c>
      <c r="B13" s="128" t="s">
        <v>129</v>
      </c>
      <c r="C13" s="128" t="s">
        <v>370</v>
      </c>
      <c r="D13" s="128" t="s">
        <v>1494</v>
      </c>
      <c r="E13" s="128">
        <v>10</v>
      </c>
      <c r="F13" s="128" t="s">
        <v>1495</v>
      </c>
      <c r="G13" s="128" t="s">
        <v>1496</v>
      </c>
      <c r="H13" s="128" t="s">
        <v>380</v>
      </c>
      <c r="I13" s="128">
        <v>1</v>
      </c>
      <c r="J13" s="128" t="s">
        <v>370</v>
      </c>
      <c r="K13" s="128">
        <v>0</v>
      </c>
      <c r="L13" s="128">
        <v>0</v>
      </c>
      <c r="M13" s="128">
        <v>79</v>
      </c>
      <c r="N13" s="128">
        <v>0</v>
      </c>
      <c r="O13" s="128">
        <v>0</v>
      </c>
      <c r="P13" s="128">
        <v>79</v>
      </c>
      <c r="Q13" s="128">
        <v>0</v>
      </c>
      <c r="R13" s="128">
        <v>0</v>
      </c>
      <c r="S13" s="128">
        <v>0</v>
      </c>
      <c r="T13" s="128">
        <v>79</v>
      </c>
      <c r="U13" s="128">
        <v>0</v>
      </c>
      <c r="V13" s="128">
        <v>1185</v>
      </c>
      <c r="W13" s="128"/>
      <c r="X13" s="41"/>
      <c r="Y13" s="164"/>
      <c r="Z13" s="164"/>
      <c r="AA13" s="128">
        <v>1</v>
      </c>
    </row>
    <row r="14" spans="1:27" ht="15.6">
      <c r="A14" s="128">
        <v>4</v>
      </c>
      <c r="B14" s="128" t="s">
        <v>129</v>
      </c>
      <c r="C14" s="128" t="s">
        <v>370</v>
      </c>
      <c r="D14" s="128" t="s">
        <v>812</v>
      </c>
      <c r="E14" s="128">
        <v>10</v>
      </c>
      <c r="F14" s="128" t="s">
        <v>1497</v>
      </c>
      <c r="G14" s="128" t="s">
        <v>1498</v>
      </c>
      <c r="H14" s="128" t="s">
        <v>380</v>
      </c>
      <c r="I14" s="128">
        <v>1</v>
      </c>
      <c r="J14" s="128" t="s">
        <v>370</v>
      </c>
      <c r="K14" s="128">
        <v>0</v>
      </c>
      <c r="L14" s="128">
        <v>0</v>
      </c>
      <c r="M14" s="128">
        <v>109</v>
      </c>
      <c r="N14" s="128">
        <v>0</v>
      </c>
      <c r="O14" s="128">
        <v>0</v>
      </c>
      <c r="P14" s="128">
        <v>109</v>
      </c>
      <c r="Q14" s="128">
        <v>0</v>
      </c>
      <c r="R14" s="128">
        <v>0</v>
      </c>
      <c r="S14" s="128">
        <v>0</v>
      </c>
      <c r="T14" s="128">
        <v>109</v>
      </c>
      <c r="U14" s="128">
        <v>0</v>
      </c>
      <c r="V14" s="128">
        <v>1635</v>
      </c>
      <c r="W14" s="128"/>
      <c r="X14" s="41"/>
      <c r="Y14" s="164"/>
      <c r="Z14" s="164"/>
      <c r="AA14" s="128">
        <v>1</v>
      </c>
    </row>
    <row r="15" spans="1:27" ht="15.6">
      <c r="A15" s="128">
        <v>5</v>
      </c>
      <c r="B15" s="128" t="s">
        <v>129</v>
      </c>
      <c r="C15" s="128" t="s">
        <v>370</v>
      </c>
      <c r="D15" s="128" t="s">
        <v>1243</v>
      </c>
      <c r="E15" s="128">
        <v>10</v>
      </c>
      <c r="F15" s="128" t="s">
        <v>1499</v>
      </c>
      <c r="G15" s="128" t="s">
        <v>1500</v>
      </c>
      <c r="H15" s="128" t="s">
        <v>380</v>
      </c>
      <c r="I15" s="128">
        <v>2</v>
      </c>
      <c r="J15" s="128" t="s">
        <v>370</v>
      </c>
      <c r="K15" s="128">
        <v>0</v>
      </c>
      <c r="L15" s="128">
        <v>0</v>
      </c>
      <c r="M15" s="128">
        <v>88</v>
      </c>
      <c r="N15" s="128">
        <v>0</v>
      </c>
      <c r="O15" s="128">
        <v>0</v>
      </c>
      <c r="P15" s="128">
        <v>88</v>
      </c>
      <c r="Q15" s="128">
        <v>0</v>
      </c>
      <c r="R15" s="128">
        <v>0</v>
      </c>
      <c r="S15" s="128">
        <v>0</v>
      </c>
      <c r="T15" s="128">
        <v>88</v>
      </c>
      <c r="U15" s="128">
        <v>0</v>
      </c>
      <c r="V15" s="128">
        <v>1320</v>
      </c>
      <c r="W15" s="128"/>
      <c r="X15" s="41"/>
      <c r="Y15" s="164"/>
      <c r="Z15" s="164"/>
      <c r="AA15" s="128">
        <v>1</v>
      </c>
    </row>
    <row r="16" spans="1:27" ht="15.6">
      <c r="A16" s="128">
        <v>6</v>
      </c>
      <c r="B16" s="128" t="s">
        <v>129</v>
      </c>
      <c r="C16" s="128" t="s">
        <v>370</v>
      </c>
      <c r="D16" s="128" t="s">
        <v>882</v>
      </c>
      <c r="E16" s="128">
        <v>10</v>
      </c>
      <c r="F16" s="128" t="s">
        <v>1501</v>
      </c>
      <c r="G16" s="128" t="s">
        <v>1502</v>
      </c>
      <c r="H16" s="128" t="s">
        <v>380</v>
      </c>
      <c r="I16" s="128">
        <v>3</v>
      </c>
      <c r="J16" s="128" t="s">
        <v>370</v>
      </c>
      <c r="K16" s="128">
        <v>0</v>
      </c>
      <c r="L16" s="128">
        <v>0</v>
      </c>
      <c r="M16" s="128">
        <v>23</v>
      </c>
      <c r="N16" s="128">
        <v>0</v>
      </c>
      <c r="O16" s="128">
        <v>0</v>
      </c>
      <c r="P16" s="128">
        <v>23</v>
      </c>
      <c r="Q16" s="128">
        <v>0</v>
      </c>
      <c r="R16" s="128">
        <v>0</v>
      </c>
      <c r="S16" s="128">
        <v>0</v>
      </c>
      <c r="T16" s="128">
        <v>23</v>
      </c>
      <c r="U16" s="128">
        <v>0</v>
      </c>
      <c r="V16" s="128">
        <v>345</v>
      </c>
      <c r="W16" s="128"/>
      <c r="X16" s="41"/>
      <c r="Y16" s="164"/>
      <c r="Z16" s="164"/>
      <c r="AA16" s="128">
        <v>1</v>
      </c>
    </row>
    <row r="17" spans="1:27" ht="15.6">
      <c r="A17" s="128">
        <v>7</v>
      </c>
      <c r="B17" s="128" t="s">
        <v>129</v>
      </c>
      <c r="C17" s="128" t="s">
        <v>370</v>
      </c>
      <c r="D17" s="128" t="s">
        <v>1503</v>
      </c>
      <c r="E17" s="128">
        <v>10</v>
      </c>
      <c r="F17" s="128" t="s">
        <v>1504</v>
      </c>
      <c r="G17" s="128" t="s">
        <v>1505</v>
      </c>
      <c r="H17" s="128" t="s">
        <v>380</v>
      </c>
      <c r="I17" s="128">
        <v>1</v>
      </c>
      <c r="J17" s="128" t="s">
        <v>370</v>
      </c>
      <c r="K17" s="128">
        <v>0</v>
      </c>
      <c r="L17" s="128">
        <v>0</v>
      </c>
      <c r="M17" s="128">
        <v>25</v>
      </c>
      <c r="N17" s="128">
        <v>0</v>
      </c>
      <c r="O17" s="128">
        <v>0</v>
      </c>
      <c r="P17" s="128">
        <v>25</v>
      </c>
      <c r="Q17" s="128">
        <v>0</v>
      </c>
      <c r="R17" s="128">
        <v>0</v>
      </c>
      <c r="S17" s="128">
        <v>0</v>
      </c>
      <c r="T17" s="128">
        <v>25</v>
      </c>
      <c r="U17" s="128">
        <v>0</v>
      </c>
      <c r="V17" s="128">
        <v>375</v>
      </c>
      <c r="W17" s="128"/>
      <c r="X17" s="41"/>
      <c r="Y17" s="164"/>
      <c r="Z17" s="164"/>
      <c r="AA17" s="128">
        <v>1</v>
      </c>
    </row>
    <row r="18" spans="1:27" ht="15.6">
      <c r="A18" s="128">
        <v>8</v>
      </c>
      <c r="B18" s="128" t="s">
        <v>129</v>
      </c>
      <c r="C18" s="128" t="s">
        <v>370</v>
      </c>
      <c r="D18" s="128" t="s">
        <v>463</v>
      </c>
      <c r="E18" s="128">
        <v>10</v>
      </c>
      <c r="F18" s="128" t="s">
        <v>1506</v>
      </c>
      <c r="G18" s="128" t="s">
        <v>1507</v>
      </c>
      <c r="H18" s="128" t="s">
        <v>380</v>
      </c>
      <c r="I18" s="128">
        <v>4</v>
      </c>
      <c r="J18" s="128" t="s">
        <v>370</v>
      </c>
      <c r="K18" s="128">
        <v>0</v>
      </c>
      <c r="L18" s="128">
        <v>0</v>
      </c>
      <c r="M18" s="128">
        <v>45</v>
      </c>
      <c r="N18" s="128">
        <v>0</v>
      </c>
      <c r="O18" s="128">
        <v>0</v>
      </c>
      <c r="P18" s="128">
        <v>45</v>
      </c>
      <c r="Q18" s="128">
        <v>0</v>
      </c>
      <c r="R18" s="128">
        <v>0</v>
      </c>
      <c r="S18" s="128">
        <v>0</v>
      </c>
      <c r="T18" s="128">
        <v>45</v>
      </c>
      <c r="U18" s="128">
        <v>0</v>
      </c>
      <c r="V18" s="128">
        <v>675</v>
      </c>
      <c r="W18" s="128"/>
      <c r="X18" s="41"/>
      <c r="Y18" s="164"/>
      <c r="Z18" s="164"/>
      <c r="AA18" s="128">
        <v>1</v>
      </c>
    </row>
    <row r="19" spans="1:27" ht="15.6">
      <c r="A19" s="128">
        <v>9</v>
      </c>
      <c r="B19" s="128" t="s">
        <v>129</v>
      </c>
      <c r="C19" s="128" t="s">
        <v>370</v>
      </c>
      <c r="D19" s="128" t="s">
        <v>582</v>
      </c>
      <c r="E19" s="128">
        <v>10</v>
      </c>
      <c r="F19" s="128" t="s">
        <v>1506</v>
      </c>
      <c r="G19" s="128" t="s">
        <v>1508</v>
      </c>
      <c r="H19" s="128" t="s">
        <v>380</v>
      </c>
      <c r="I19" s="128">
        <v>5</v>
      </c>
      <c r="J19" s="128" t="s">
        <v>370</v>
      </c>
      <c r="K19" s="128">
        <v>0</v>
      </c>
      <c r="L19" s="128">
        <v>0</v>
      </c>
      <c r="M19" s="128">
        <v>165</v>
      </c>
      <c r="N19" s="128">
        <v>0</v>
      </c>
      <c r="O19" s="128">
        <v>0</v>
      </c>
      <c r="P19" s="128">
        <v>165</v>
      </c>
      <c r="Q19" s="128">
        <v>0</v>
      </c>
      <c r="R19" s="128">
        <v>0</v>
      </c>
      <c r="S19" s="128">
        <v>0</v>
      </c>
      <c r="T19" s="128">
        <v>165</v>
      </c>
      <c r="U19" s="128">
        <v>0</v>
      </c>
      <c r="V19" s="128">
        <v>2475</v>
      </c>
      <c r="W19" s="128"/>
      <c r="X19" s="41"/>
      <c r="Y19" s="164"/>
      <c r="Z19" s="164"/>
      <c r="AA19" s="128">
        <v>1</v>
      </c>
    </row>
    <row r="20" spans="1:27" ht="15.6">
      <c r="A20" s="128">
        <v>10</v>
      </c>
      <c r="B20" s="128" t="s">
        <v>129</v>
      </c>
      <c r="C20" s="128" t="s">
        <v>370</v>
      </c>
      <c r="D20" s="128" t="s">
        <v>449</v>
      </c>
      <c r="E20" s="128">
        <v>10</v>
      </c>
      <c r="F20" s="128" t="s">
        <v>1509</v>
      </c>
      <c r="G20" s="128" t="s">
        <v>1510</v>
      </c>
      <c r="H20" s="128" t="s">
        <v>380</v>
      </c>
      <c r="I20" s="128">
        <v>4</v>
      </c>
      <c r="J20" s="128" t="s">
        <v>370</v>
      </c>
      <c r="K20" s="128">
        <v>0</v>
      </c>
      <c r="L20" s="128">
        <v>0</v>
      </c>
      <c r="M20" s="128">
        <v>126</v>
      </c>
      <c r="N20" s="128">
        <v>0</v>
      </c>
      <c r="O20" s="128">
        <v>0</v>
      </c>
      <c r="P20" s="128">
        <v>126</v>
      </c>
      <c r="Q20" s="128">
        <v>0</v>
      </c>
      <c r="R20" s="128">
        <v>0</v>
      </c>
      <c r="S20" s="128">
        <v>0</v>
      </c>
      <c r="T20" s="128">
        <v>126</v>
      </c>
      <c r="U20" s="128">
        <v>0</v>
      </c>
      <c r="V20" s="128">
        <v>1890</v>
      </c>
      <c r="W20" s="128"/>
      <c r="X20" s="41"/>
      <c r="Y20" s="164"/>
      <c r="Z20" s="164"/>
      <c r="AA20" s="128">
        <v>1</v>
      </c>
    </row>
    <row r="21" spans="1:27" ht="15.6">
      <c r="A21" s="128">
        <v>11</v>
      </c>
      <c r="B21" s="128" t="s">
        <v>129</v>
      </c>
      <c r="C21" s="128" t="s">
        <v>370</v>
      </c>
      <c r="D21" s="128" t="s">
        <v>905</v>
      </c>
      <c r="E21" s="128">
        <v>10</v>
      </c>
      <c r="F21" s="128" t="s">
        <v>1511</v>
      </c>
      <c r="G21" s="128" t="s">
        <v>1512</v>
      </c>
      <c r="H21" s="128" t="s">
        <v>380</v>
      </c>
      <c r="I21" s="128">
        <v>4</v>
      </c>
      <c r="J21" s="128" t="s">
        <v>370</v>
      </c>
      <c r="K21" s="128">
        <v>0</v>
      </c>
      <c r="L21" s="128">
        <v>0</v>
      </c>
      <c r="M21" s="128">
        <v>110</v>
      </c>
      <c r="N21" s="128">
        <v>0</v>
      </c>
      <c r="O21" s="128">
        <v>0</v>
      </c>
      <c r="P21" s="128">
        <v>110</v>
      </c>
      <c r="Q21" s="128">
        <v>0</v>
      </c>
      <c r="R21" s="128">
        <v>0</v>
      </c>
      <c r="S21" s="128">
        <v>0</v>
      </c>
      <c r="T21" s="128">
        <v>110</v>
      </c>
      <c r="U21" s="128">
        <v>0</v>
      </c>
      <c r="V21" s="128">
        <v>1650</v>
      </c>
      <c r="W21" s="128"/>
      <c r="X21" s="41"/>
      <c r="Y21" s="164"/>
      <c r="Z21" s="164"/>
      <c r="AA21" s="128">
        <v>1</v>
      </c>
    </row>
    <row r="22" spans="1:27" ht="15.6">
      <c r="A22" s="128">
        <v>12</v>
      </c>
      <c r="B22" s="128" t="s">
        <v>129</v>
      </c>
      <c r="C22" s="128" t="s">
        <v>370</v>
      </c>
      <c r="D22" s="128" t="s">
        <v>1513</v>
      </c>
      <c r="E22" s="128">
        <v>10</v>
      </c>
      <c r="F22" s="128" t="s">
        <v>1514</v>
      </c>
      <c r="G22" s="128" t="s">
        <v>1515</v>
      </c>
      <c r="H22" s="128" t="s">
        <v>380</v>
      </c>
      <c r="I22" s="128">
        <v>2</v>
      </c>
      <c r="J22" s="128" t="s">
        <v>370</v>
      </c>
      <c r="K22" s="128">
        <v>0</v>
      </c>
      <c r="L22" s="128">
        <v>0</v>
      </c>
      <c r="M22" s="128">
        <v>133</v>
      </c>
      <c r="N22" s="128">
        <v>0</v>
      </c>
      <c r="O22" s="128">
        <v>0</v>
      </c>
      <c r="P22" s="128">
        <v>133</v>
      </c>
      <c r="Q22" s="128">
        <v>0</v>
      </c>
      <c r="R22" s="128">
        <v>0</v>
      </c>
      <c r="S22" s="128">
        <v>0</v>
      </c>
      <c r="T22" s="128">
        <v>133</v>
      </c>
      <c r="U22" s="128">
        <v>0</v>
      </c>
      <c r="V22" s="128">
        <v>1995</v>
      </c>
      <c r="W22" s="128"/>
      <c r="X22" s="41"/>
      <c r="Y22" s="164"/>
      <c r="Z22" s="164"/>
      <c r="AA22" s="128">
        <v>1</v>
      </c>
    </row>
    <row r="23" spans="1:27" ht="31.2">
      <c r="A23" s="128">
        <v>13</v>
      </c>
      <c r="B23" s="128" t="s">
        <v>129</v>
      </c>
      <c r="C23" s="128" t="s">
        <v>867</v>
      </c>
      <c r="D23" s="128" t="s">
        <v>1516</v>
      </c>
      <c r="E23" s="128">
        <v>10</v>
      </c>
      <c r="F23" s="128" t="s">
        <v>1517</v>
      </c>
      <c r="G23" s="128" t="s">
        <v>1518</v>
      </c>
      <c r="H23" s="128" t="s">
        <v>374</v>
      </c>
      <c r="I23" s="128">
        <v>2</v>
      </c>
      <c r="J23" s="128" t="s">
        <v>370</v>
      </c>
      <c r="K23" s="128">
        <v>0</v>
      </c>
      <c r="L23" s="128">
        <v>0</v>
      </c>
      <c r="M23" s="128">
        <v>4825</v>
      </c>
      <c r="N23" s="128">
        <v>0</v>
      </c>
      <c r="O23" s="128">
        <v>0</v>
      </c>
      <c r="P23" s="128">
        <v>4825</v>
      </c>
      <c r="Q23" s="128">
        <v>0</v>
      </c>
      <c r="R23" s="128">
        <v>0</v>
      </c>
      <c r="S23" s="128">
        <v>0</v>
      </c>
      <c r="T23" s="128">
        <v>4825</v>
      </c>
      <c r="U23" s="128">
        <v>0</v>
      </c>
      <c r="V23" s="128">
        <v>72375</v>
      </c>
      <c r="W23" s="128"/>
      <c r="X23" s="41" t="s">
        <v>1519</v>
      </c>
      <c r="Y23" s="164" t="s">
        <v>376</v>
      </c>
      <c r="Z23" s="164" t="s">
        <v>1493</v>
      </c>
      <c r="AA23" s="128">
        <v>0</v>
      </c>
    </row>
    <row r="24" spans="1:27" ht="15.6">
      <c r="A24" s="128">
        <v>14</v>
      </c>
      <c r="B24" s="128" t="s">
        <v>129</v>
      </c>
      <c r="C24" s="128" t="s">
        <v>370</v>
      </c>
      <c r="D24" s="128" t="s">
        <v>973</v>
      </c>
      <c r="E24" s="128">
        <v>10</v>
      </c>
      <c r="F24" s="128" t="s">
        <v>1520</v>
      </c>
      <c r="G24" s="128" t="s">
        <v>1521</v>
      </c>
      <c r="H24" s="128" t="s">
        <v>380</v>
      </c>
      <c r="I24" s="128">
        <v>3</v>
      </c>
      <c r="J24" s="128" t="s">
        <v>370</v>
      </c>
      <c r="K24" s="128">
        <v>0</v>
      </c>
      <c r="L24" s="128">
        <v>0</v>
      </c>
      <c r="M24" s="128">
        <v>82</v>
      </c>
      <c r="N24" s="128">
        <v>0</v>
      </c>
      <c r="O24" s="128">
        <v>0</v>
      </c>
      <c r="P24" s="128">
        <v>82</v>
      </c>
      <c r="Q24" s="128">
        <v>0</v>
      </c>
      <c r="R24" s="128">
        <v>0</v>
      </c>
      <c r="S24" s="128">
        <v>0</v>
      </c>
      <c r="T24" s="128">
        <v>82</v>
      </c>
      <c r="U24" s="128">
        <v>0</v>
      </c>
      <c r="V24" s="128">
        <v>1230</v>
      </c>
      <c r="W24" s="128"/>
      <c r="X24" s="41"/>
      <c r="Y24" s="164"/>
      <c r="Z24" s="164"/>
      <c r="AA24" s="128">
        <v>1</v>
      </c>
    </row>
    <row r="25" spans="1:27" ht="15.6">
      <c r="A25" s="128">
        <v>15</v>
      </c>
      <c r="B25" s="128" t="s">
        <v>129</v>
      </c>
      <c r="C25" s="128" t="s">
        <v>370</v>
      </c>
      <c r="D25" s="128" t="s">
        <v>457</v>
      </c>
      <c r="E25" s="128">
        <v>10</v>
      </c>
      <c r="F25" s="128" t="s">
        <v>1522</v>
      </c>
      <c r="G25" s="128" t="s">
        <v>1523</v>
      </c>
      <c r="H25" s="128" t="s">
        <v>380</v>
      </c>
      <c r="I25" s="128">
        <v>5</v>
      </c>
      <c r="J25" s="128" t="s">
        <v>370</v>
      </c>
      <c r="K25" s="128">
        <v>0</v>
      </c>
      <c r="L25" s="128">
        <v>0</v>
      </c>
      <c r="M25" s="128">
        <v>105</v>
      </c>
      <c r="N25" s="128">
        <v>0</v>
      </c>
      <c r="O25" s="128">
        <v>0</v>
      </c>
      <c r="P25" s="128">
        <v>105</v>
      </c>
      <c r="Q25" s="128">
        <v>0</v>
      </c>
      <c r="R25" s="128">
        <v>0</v>
      </c>
      <c r="S25" s="128">
        <v>0</v>
      </c>
      <c r="T25" s="128">
        <v>105</v>
      </c>
      <c r="U25" s="128">
        <v>0</v>
      </c>
      <c r="V25" s="128">
        <v>1575</v>
      </c>
      <c r="W25" s="128"/>
      <c r="X25" s="41"/>
      <c r="Y25" s="164"/>
      <c r="Z25" s="164"/>
      <c r="AA25" s="128">
        <v>1</v>
      </c>
    </row>
    <row r="26" spans="1:27" ht="31.2">
      <c r="A26" s="128">
        <v>16</v>
      </c>
      <c r="B26" s="128" t="s">
        <v>129</v>
      </c>
      <c r="C26" s="128" t="s">
        <v>867</v>
      </c>
      <c r="D26" s="128" t="s">
        <v>1524</v>
      </c>
      <c r="E26" s="128">
        <v>10</v>
      </c>
      <c r="F26" s="128" t="s">
        <v>1525</v>
      </c>
      <c r="G26" s="128" t="s">
        <v>1526</v>
      </c>
      <c r="H26" s="128" t="s">
        <v>374</v>
      </c>
      <c r="I26" s="128">
        <v>2</v>
      </c>
      <c r="J26" s="128" t="s">
        <v>370</v>
      </c>
      <c r="K26" s="128">
        <v>0</v>
      </c>
      <c r="L26" s="128">
        <v>0</v>
      </c>
      <c r="M26" s="128">
        <v>3108</v>
      </c>
      <c r="N26" s="128">
        <v>0</v>
      </c>
      <c r="O26" s="128">
        <v>0</v>
      </c>
      <c r="P26" s="128">
        <v>3108</v>
      </c>
      <c r="Q26" s="128">
        <v>0</v>
      </c>
      <c r="R26" s="128">
        <v>0</v>
      </c>
      <c r="S26" s="128">
        <v>0</v>
      </c>
      <c r="T26" s="128">
        <v>3108</v>
      </c>
      <c r="U26" s="128">
        <v>0</v>
      </c>
      <c r="V26" s="128">
        <v>46620</v>
      </c>
      <c r="W26" s="128"/>
      <c r="X26" s="41" t="s">
        <v>1527</v>
      </c>
      <c r="Y26" s="164" t="s">
        <v>376</v>
      </c>
      <c r="Z26" s="164" t="s">
        <v>1493</v>
      </c>
      <c r="AA26" s="128">
        <v>0</v>
      </c>
    </row>
    <row r="27" spans="1:27" ht="15.6">
      <c r="A27" s="128">
        <v>17</v>
      </c>
      <c r="B27" s="128" t="s">
        <v>129</v>
      </c>
      <c r="C27" s="128" t="s">
        <v>370</v>
      </c>
      <c r="D27" s="128" t="s">
        <v>671</v>
      </c>
      <c r="E27" s="128">
        <v>10</v>
      </c>
      <c r="F27" s="128" t="s">
        <v>1528</v>
      </c>
      <c r="G27" s="128" t="s">
        <v>1529</v>
      </c>
      <c r="H27" s="128" t="s">
        <v>380</v>
      </c>
      <c r="I27" s="128">
        <v>4</v>
      </c>
      <c r="J27" s="128" t="s">
        <v>370</v>
      </c>
      <c r="K27" s="128">
        <v>0</v>
      </c>
      <c r="L27" s="128">
        <v>0</v>
      </c>
      <c r="M27" s="128">
        <v>51</v>
      </c>
      <c r="N27" s="128">
        <v>0</v>
      </c>
      <c r="O27" s="128">
        <v>0</v>
      </c>
      <c r="P27" s="128">
        <v>51</v>
      </c>
      <c r="Q27" s="128">
        <v>0</v>
      </c>
      <c r="R27" s="128">
        <v>0</v>
      </c>
      <c r="S27" s="128">
        <v>0</v>
      </c>
      <c r="T27" s="128">
        <v>51</v>
      </c>
      <c r="U27" s="128">
        <v>0</v>
      </c>
      <c r="V27" s="128">
        <v>765</v>
      </c>
      <c r="W27" s="128"/>
      <c r="X27" s="41"/>
      <c r="Y27" s="164"/>
      <c r="Z27" s="164"/>
      <c r="AA27" s="128">
        <v>1</v>
      </c>
    </row>
    <row r="28" spans="1:27" ht="15.6">
      <c r="A28" s="128">
        <v>18</v>
      </c>
      <c r="B28" s="128" t="s">
        <v>129</v>
      </c>
      <c r="C28" s="128" t="s">
        <v>370</v>
      </c>
      <c r="D28" s="128" t="s">
        <v>493</v>
      </c>
      <c r="E28" s="128">
        <v>10</v>
      </c>
      <c r="F28" s="128" t="s">
        <v>1530</v>
      </c>
      <c r="G28" s="128" t="s">
        <v>1522</v>
      </c>
      <c r="H28" s="128" t="s">
        <v>380</v>
      </c>
      <c r="I28" s="128">
        <v>2</v>
      </c>
      <c r="J28" s="128" t="s">
        <v>370</v>
      </c>
      <c r="K28" s="128">
        <v>0</v>
      </c>
      <c r="L28" s="128">
        <v>0</v>
      </c>
      <c r="M28" s="128">
        <v>12</v>
      </c>
      <c r="N28" s="128">
        <v>0</v>
      </c>
      <c r="O28" s="128">
        <v>0</v>
      </c>
      <c r="P28" s="128">
        <v>12</v>
      </c>
      <c r="Q28" s="128">
        <v>0</v>
      </c>
      <c r="R28" s="128">
        <v>0</v>
      </c>
      <c r="S28" s="128">
        <v>0</v>
      </c>
      <c r="T28" s="128">
        <v>12</v>
      </c>
      <c r="U28" s="128">
        <v>0</v>
      </c>
      <c r="V28" s="128">
        <v>180</v>
      </c>
      <c r="W28" s="128"/>
      <c r="X28" s="41"/>
      <c r="Y28" s="164"/>
      <c r="Z28" s="164"/>
      <c r="AA28" s="128">
        <v>1</v>
      </c>
    </row>
    <row r="29" spans="1:27" ht="15.6">
      <c r="A29" s="128">
        <v>19</v>
      </c>
      <c r="B29" s="128" t="s">
        <v>129</v>
      </c>
      <c r="C29" s="128" t="s">
        <v>370</v>
      </c>
      <c r="D29" s="128" t="s">
        <v>1531</v>
      </c>
      <c r="E29" s="128">
        <v>6</v>
      </c>
      <c r="F29" s="128" t="s">
        <v>1529</v>
      </c>
      <c r="G29" s="128" t="s">
        <v>1532</v>
      </c>
      <c r="H29" s="128" t="s">
        <v>380</v>
      </c>
      <c r="I29" s="128">
        <v>1</v>
      </c>
      <c r="J29" s="128" t="s">
        <v>370</v>
      </c>
      <c r="K29" s="128">
        <v>0</v>
      </c>
      <c r="L29" s="128">
        <v>0</v>
      </c>
      <c r="M29" s="128">
        <v>25</v>
      </c>
      <c r="N29" s="128">
        <v>0</v>
      </c>
      <c r="O29" s="128">
        <v>0</v>
      </c>
      <c r="P29" s="128">
        <v>25</v>
      </c>
      <c r="Q29" s="128">
        <v>0</v>
      </c>
      <c r="R29" s="128">
        <v>0</v>
      </c>
      <c r="S29" s="128">
        <v>0</v>
      </c>
      <c r="T29" s="128">
        <v>25</v>
      </c>
      <c r="U29" s="128">
        <v>0</v>
      </c>
      <c r="V29" s="128">
        <v>375</v>
      </c>
      <c r="W29" s="128"/>
      <c r="X29" s="41"/>
      <c r="Y29" s="164"/>
      <c r="Z29" s="164"/>
      <c r="AA29" s="128">
        <v>1</v>
      </c>
    </row>
    <row r="30" spans="1:27" ht="15.6">
      <c r="A30" s="128">
        <v>20</v>
      </c>
      <c r="B30" s="128" t="s">
        <v>129</v>
      </c>
      <c r="C30" s="128" t="s">
        <v>370</v>
      </c>
      <c r="D30" s="128" t="s">
        <v>711</v>
      </c>
      <c r="E30" s="128">
        <v>10</v>
      </c>
      <c r="F30" s="128" t="s">
        <v>1533</v>
      </c>
      <c r="G30" s="128" t="s">
        <v>1534</v>
      </c>
      <c r="H30" s="128" t="s">
        <v>380</v>
      </c>
      <c r="I30" s="128">
        <v>6</v>
      </c>
      <c r="J30" s="128" t="s">
        <v>370</v>
      </c>
      <c r="K30" s="128">
        <v>0</v>
      </c>
      <c r="L30" s="128">
        <v>0</v>
      </c>
      <c r="M30" s="128">
        <v>165</v>
      </c>
      <c r="N30" s="128">
        <v>0</v>
      </c>
      <c r="O30" s="128">
        <v>0</v>
      </c>
      <c r="P30" s="128">
        <v>165</v>
      </c>
      <c r="Q30" s="128">
        <v>0</v>
      </c>
      <c r="R30" s="128">
        <v>0</v>
      </c>
      <c r="S30" s="128">
        <v>0</v>
      </c>
      <c r="T30" s="128">
        <v>165</v>
      </c>
      <c r="U30" s="128">
        <v>0</v>
      </c>
      <c r="V30" s="128">
        <v>2475</v>
      </c>
      <c r="W30" s="128"/>
      <c r="X30" s="41"/>
      <c r="Y30" s="164"/>
      <c r="Z30" s="164"/>
      <c r="AA30" s="128">
        <v>1</v>
      </c>
    </row>
    <row r="31" spans="1:27" ht="15.6">
      <c r="A31" s="128">
        <v>21</v>
      </c>
      <c r="B31" s="128" t="s">
        <v>129</v>
      </c>
      <c r="C31" s="128" t="s">
        <v>370</v>
      </c>
      <c r="D31" s="128" t="s">
        <v>973</v>
      </c>
      <c r="E31" s="128">
        <v>10</v>
      </c>
      <c r="F31" s="128" t="s">
        <v>1535</v>
      </c>
      <c r="G31" s="128" t="s">
        <v>1536</v>
      </c>
      <c r="H31" s="128" t="s">
        <v>380</v>
      </c>
      <c r="I31" s="128">
        <v>1</v>
      </c>
      <c r="J31" s="128" t="s">
        <v>370</v>
      </c>
      <c r="K31" s="128">
        <v>0</v>
      </c>
      <c r="L31" s="128">
        <v>0</v>
      </c>
      <c r="M31" s="128">
        <v>82</v>
      </c>
      <c r="N31" s="128">
        <v>0</v>
      </c>
      <c r="O31" s="128">
        <v>0</v>
      </c>
      <c r="P31" s="128">
        <v>82</v>
      </c>
      <c r="Q31" s="128">
        <v>0</v>
      </c>
      <c r="R31" s="128">
        <v>0</v>
      </c>
      <c r="S31" s="128">
        <v>0</v>
      </c>
      <c r="T31" s="128">
        <v>82</v>
      </c>
      <c r="U31" s="128">
        <v>0</v>
      </c>
      <c r="V31" s="128">
        <v>1230</v>
      </c>
      <c r="W31" s="128"/>
      <c r="X31" s="41"/>
      <c r="Y31" s="164"/>
      <c r="Z31" s="164"/>
      <c r="AA31" s="128">
        <v>1</v>
      </c>
    </row>
    <row r="32" spans="1:27" ht="15.6">
      <c r="A32" s="128">
        <v>22</v>
      </c>
      <c r="B32" s="128" t="s">
        <v>129</v>
      </c>
      <c r="C32" s="128" t="s">
        <v>370</v>
      </c>
      <c r="D32" s="128" t="s">
        <v>783</v>
      </c>
      <c r="E32" s="128">
        <v>10</v>
      </c>
      <c r="F32" s="128" t="s">
        <v>1533</v>
      </c>
      <c r="G32" s="128" t="s">
        <v>1537</v>
      </c>
      <c r="H32" s="128" t="s">
        <v>380</v>
      </c>
      <c r="I32" s="128">
        <v>4</v>
      </c>
      <c r="J32" s="128" t="s">
        <v>370</v>
      </c>
      <c r="K32" s="128">
        <v>0</v>
      </c>
      <c r="L32" s="128">
        <v>0</v>
      </c>
      <c r="M32" s="128">
        <v>27</v>
      </c>
      <c r="N32" s="128">
        <v>0</v>
      </c>
      <c r="O32" s="128">
        <v>0</v>
      </c>
      <c r="P32" s="128">
        <v>27</v>
      </c>
      <c r="Q32" s="128">
        <v>0</v>
      </c>
      <c r="R32" s="128">
        <v>0</v>
      </c>
      <c r="S32" s="128">
        <v>0</v>
      </c>
      <c r="T32" s="128">
        <v>27</v>
      </c>
      <c r="U32" s="128">
        <v>0</v>
      </c>
      <c r="V32" s="128">
        <v>405</v>
      </c>
      <c r="W32" s="128"/>
      <c r="X32" s="41"/>
      <c r="Y32" s="164"/>
      <c r="Z32" s="164"/>
      <c r="AA32" s="128">
        <v>1</v>
      </c>
    </row>
    <row r="33" spans="1:27" ht="15.6">
      <c r="A33" s="128">
        <v>23</v>
      </c>
      <c r="B33" s="128" t="s">
        <v>129</v>
      </c>
      <c r="C33" s="128" t="s">
        <v>370</v>
      </c>
      <c r="D33" s="128" t="s">
        <v>545</v>
      </c>
      <c r="E33" s="128">
        <v>10</v>
      </c>
      <c r="F33" s="128" t="s">
        <v>1538</v>
      </c>
      <c r="G33" s="128" t="s">
        <v>1539</v>
      </c>
      <c r="H33" s="128" t="s">
        <v>380</v>
      </c>
      <c r="I33" s="128">
        <v>3</v>
      </c>
      <c r="J33" s="128" t="s">
        <v>370</v>
      </c>
      <c r="K33" s="128">
        <v>0</v>
      </c>
      <c r="L33" s="128">
        <v>0</v>
      </c>
      <c r="M33" s="128">
        <v>185</v>
      </c>
      <c r="N33" s="128">
        <v>0</v>
      </c>
      <c r="O33" s="128">
        <v>0</v>
      </c>
      <c r="P33" s="128">
        <v>185</v>
      </c>
      <c r="Q33" s="128">
        <v>0</v>
      </c>
      <c r="R33" s="128">
        <v>0</v>
      </c>
      <c r="S33" s="128">
        <v>0</v>
      </c>
      <c r="T33" s="128">
        <v>185</v>
      </c>
      <c r="U33" s="128">
        <v>0</v>
      </c>
      <c r="V33" s="128">
        <v>2775</v>
      </c>
      <c r="W33" s="128"/>
      <c r="X33" s="41"/>
      <c r="Y33" s="164"/>
      <c r="Z33" s="164"/>
      <c r="AA33" s="128">
        <v>1</v>
      </c>
    </row>
    <row r="34" spans="1:27" ht="15.6">
      <c r="A34" s="128">
        <v>24</v>
      </c>
      <c r="B34" s="128" t="s">
        <v>129</v>
      </c>
      <c r="C34" s="128" t="s">
        <v>370</v>
      </c>
      <c r="D34" s="128" t="s">
        <v>754</v>
      </c>
      <c r="E34" s="128">
        <v>10</v>
      </c>
      <c r="F34" s="128" t="s">
        <v>1537</v>
      </c>
      <c r="G34" s="128" t="s">
        <v>1540</v>
      </c>
      <c r="H34" s="128" t="s">
        <v>380</v>
      </c>
      <c r="I34" s="128">
        <v>1</v>
      </c>
      <c r="J34" s="128" t="s">
        <v>370</v>
      </c>
      <c r="K34" s="128">
        <v>0</v>
      </c>
      <c r="L34" s="128">
        <v>0</v>
      </c>
      <c r="M34" s="128">
        <v>64</v>
      </c>
      <c r="N34" s="128">
        <v>0</v>
      </c>
      <c r="O34" s="128">
        <v>0</v>
      </c>
      <c r="P34" s="128">
        <v>64</v>
      </c>
      <c r="Q34" s="128">
        <v>0</v>
      </c>
      <c r="R34" s="128">
        <v>0</v>
      </c>
      <c r="S34" s="128">
        <v>0</v>
      </c>
      <c r="T34" s="128">
        <v>64</v>
      </c>
      <c r="U34" s="128">
        <v>0</v>
      </c>
      <c r="V34" s="128">
        <v>960</v>
      </c>
      <c r="W34" s="128"/>
      <c r="X34" s="41"/>
      <c r="Y34" s="164"/>
      <c r="Z34" s="164"/>
      <c r="AA34" s="128">
        <v>1</v>
      </c>
    </row>
    <row r="35" spans="1:27" ht="15.6">
      <c r="A35" s="128">
        <v>25</v>
      </c>
      <c r="B35" s="128" t="s">
        <v>129</v>
      </c>
      <c r="C35" s="128" t="s">
        <v>370</v>
      </c>
      <c r="D35" s="128" t="s">
        <v>1541</v>
      </c>
      <c r="E35" s="128">
        <v>10</v>
      </c>
      <c r="F35" s="128" t="s">
        <v>1542</v>
      </c>
      <c r="G35" s="128" t="s">
        <v>1543</v>
      </c>
      <c r="H35" s="128" t="s">
        <v>380</v>
      </c>
      <c r="I35" s="128">
        <v>2</v>
      </c>
      <c r="J35" s="128" t="s">
        <v>370</v>
      </c>
      <c r="K35" s="128">
        <v>0</v>
      </c>
      <c r="L35" s="128">
        <v>0</v>
      </c>
      <c r="M35" s="128">
        <v>10</v>
      </c>
      <c r="N35" s="128">
        <v>0</v>
      </c>
      <c r="O35" s="128">
        <v>0</v>
      </c>
      <c r="P35" s="128">
        <v>10</v>
      </c>
      <c r="Q35" s="128">
        <v>0</v>
      </c>
      <c r="R35" s="128">
        <v>0</v>
      </c>
      <c r="S35" s="128">
        <v>0</v>
      </c>
      <c r="T35" s="128">
        <v>10</v>
      </c>
      <c r="U35" s="128">
        <v>0</v>
      </c>
      <c r="V35" s="128">
        <v>150</v>
      </c>
      <c r="W35" s="128"/>
      <c r="X35" s="41"/>
      <c r="Y35" s="164"/>
      <c r="Z35" s="164"/>
      <c r="AA35" s="128">
        <v>1</v>
      </c>
    </row>
    <row r="36" spans="1:27" ht="15.6">
      <c r="A36" s="128">
        <v>26</v>
      </c>
      <c r="B36" s="128" t="s">
        <v>129</v>
      </c>
      <c r="C36" s="128" t="s">
        <v>370</v>
      </c>
      <c r="D36" s="128" t="s">
        <v>946</v>
      </c>
      <c r="E36" s="128">
        <v>10</v>
      </c>
      <c r="F36" s="128" t="s">
        <v>1542</v>
      </c>
      <c r="G36" s="128" t="s">
        <v>1543</v>
      </c>
      <c r="H36" s="128" t="s">
        <v>380</v>
      </c>
      <c r="I36" s="128">
        <v>2</v>
      </c>
      <c r="J36" s="128" t="s">
        <v>370</v>
      </c>
      <c r="K36" s="128">
        <v>0</v>
      </c>
      <c r="L36" s="128">
        <v>0</v>
      </c>
      <c r="M36" s="128">
        <v>78</v>
      </c>
      <c r="N36" s="128">
        <v>0</v>
      </c>
      <c r="O36" s="128">
        <v>0</v>
      </c>
      <c r="P36" s="128">
        <v>78</v>
      </c>
      <c r="Q36" s="128">
        <v>0</v>
      </c>
      <c r="R36" s="128">
        <v>0</v>
      </c>
      <c r="S36" s="128">
        <v>0</v>
      </c>
      <c r="T36" s="128">
        <v>78</v>
      </c>
      <c r="U36" s="128">
        <v>0</v>
      </c>
      <c r="V36" s="128">
        <v>1170</v>
      </c>
      <c r="W36" s="128"/>
      <c r="X36" s="41"/>
      <c r="Y36" s="164"/>
      <c r="Z36" s="164"/>
      <c r="AA36" s="128">
        <v>1</v>
      </c>
    </row>
    <row r="37" spans="1:27" ht="15.6">
      <c r="A37" s="128">
        <v>27</v>
      </c>
      <c r="B37" s="128" t="s">
        <v>129</v>
      </c>
      <c r="C37" s="128" t="s">
        <v>370</v>
      </c>
      <c r="D37" s="128" t="s">
        <v>389</v>
      </c>
      <c r="E37" s="128">
        <v>10</v>
      </c>
      <c r="F37" s="128" t="s">
        <v>1544</v>
      </c>
      <c r="G37" s="128" t="s">
        <v>1545</v>
      </c>
      <c r="H37" s="128" t="s">
        <v>380</v>
      </c>
      <c r="I37" s="128">
        <v>1</v>
      </c>
      <c r="J37" s="128" t="s">
        <v>370</v>
      </c>
      <c r="K37" s="128">
        <v>0</v>
      </c>
      <c r="L37" s="128">
        <v>0</v>
      </c>
      <c r="M37" s="128">
        <v>93</v>
      </c>
      <c r="N37" s="128">
        <v>0</v>
      </c>
      <c r="O37" s="128">
        <v>0</v>
      </c>
      <c r="P37" s="128">
        <v>93</v>
      </c>
      <c r="Q37" s="128">
        <v>0</v>
      </c>
      <c r="R37" s="128">
        <v>0</v>
      </c>
      <c r="S37" s="128">
        <v>0</v>
      </c>
      <c r="T37" s="128">
        <v>93</v>
      </c>
      <c r="U37" s="128">
        <v>0</v>
      </c>
      <c r="V37" s="128">
        <v>1395</v>
      </c>
      <c r="W37" s="128"/>
      <c r="X37" s="41"/>
      <c r="Y37" s="164"/>
      <c r="Z37" s="164"/>
      <c r="AA37" s="128">
        <v>1</v>
      </c>
    </row>
    <row r="38" spans="1:27" ht="15.6">
      <c r="A38" s="128">
        <v>28</v>
      </c>
      <c r="B38" s="128" t="s">
        <v>129</v>
      </c>
      <c r="C38" s="128" t="s">
        <v>370</v>
      </c>
      <c r="D38" s="128" t="s">
        <v>766</v>
      </c>
      <c r="E38" s="128">
        <v>10</v>
      </c>
      <c r="F38" s="128" t="s">
        <v>1546</v>
      </c>
      <c r="G38" s="128" t="s">
        <v>1547</v>
      </c>
      <c r="H38" s="128" t="s">
        <v>380</v>
      </c>
      <c r="I38" s="128">
        <v>5</v>
      </c>
      <c r="J38" s="128" t="s">
        <v>370</v>
      </c>
      <c r="K38" s="128">
        <v>0</v>
      </c>
      <c r="L38" s="128">
        <v>0</v>
      </c>
      <c r="M38" s="128">
        <v>5</v>
      </c>
      <c r="N38" s="128">
        <v>0</v>
      </c>
      <c r="O38" s="128">
        <v>0</v>
      </c>
      <c r="P38" s="128">
        <v>5</v>
      </c>
      <c r="Q38" s="128">
        <v>0</v>
      </c>
      <c r="R38" s="128">
        <v>0</v>
      </c>
      <c r="S38" s="128">
        <v>0</v>
      </c>
      <c r="T38" s="128">
        <v>5</v>
      </c>
      <c r="U38" s="128">
        <v>0</v>
      </c>
      <c r="V38" s="128">
        <v>75</v>
      </c>
      <c r="W38" s="128"/>
      <c r="X38" s="41"/>
      <c r="Y38" s="164"/>
      <c r="Z38" s="164"/>
      <c r="AA38" s="128">
        <v>1</v>
      </c>
    </row>
    <row r="39" spans="1:27" ht="15.6">
      <c r="A39" s="128">
        <v>29</v>
      </c>
      <c r="B39" s="128" t="s">
        <v>129</v>
      </c>
      <c r="C39" s="128" t="s">
        <v>370</v>
      </c>
      <c r="D39" s="128" t="s">
        <v>496</v>
      </c>
      <c r="E39" s="128">
        <v>10</v>
      </c>
      <c r="F39" s="128" t="s">
        <v>1546</v>
      </c>
      <c r="G39" s="128" t="s">
        <v>1548</v>
      </c>
      <c r="H39" s="128" t="s">
        <v>380</v>
      </c>
      <c r="I39" s="128">
        <v>4</v>
      </c>
      <c r="J39" s="128" t="s">
        <v>370</v>
      </c>
      <c r="K39" s="128">
        <v>0</v>
      </c>
      <c r="L39" s="128">
        <v>0</v>
      </c>
      <c r="M39" s="128">
        <v>10</v>
      </c>
      <c r="N39" s="128">
        <v>0</v>
      </c>
      <c r="O39" s="128">
        <v>0</v>
      </c>
      <c r="P39" s="128">
        <v>10</v>
      </c>
      <c r="Q39" s="128">
        <v>0</v>
      </c>
      <c r="R39" s="128">
        <v>0</v>
      </c>
      <c r="S39" s="128">
        <v>0</v>
      </c>
      <c r="T39" s="128">
        <v>10</v>
      </c>
      <c r="U39" s="128">
        <v>0</v>
      </c>
      <c r="V39" s="128">
        <v>150</v>
      </c>
      <c r="W39" s="128"/>
      <c r="X39" s="41"/>
      <c r="Y39" s="164"/>
      <c r="Z39" s="164"/>
      <c r="AA39" s="128">
        <v>1</v>
      </c>
    </row>
    <row r="40" spans="1:27" ht="15.6">
      <c r="A40" s="128">
        <v>30</v>
      </c>
      <c r="B40" s="128" t="s">
        <v>129</v>
      </c>
      <c r="C40" s="128" t="s">
        <v>370</v>
      </c>
      <c r="D40" s="128" t="s">
        <v>449</v>
      </c>
      <c r="E40" s="128">
        <v>10</v>
      </c>
      <c r="F40" s="128" t="s">
        <v>1549</v>
      </c>
      <c r="G40" s="128" t="s">
        <v>1550</v>
      </c>
      <c r="H40" s="128" t="s">
        <v>380</v>
      </c>
      <c r="I40" s="128">
        <v>4</v>
      </c>
      <c r="J40" s="128" t="s">
        <v>370</v>
      </c>
      <c r="K40" s="128">
        <v>0</v>
      </c>
      <c r="L40" s="128">
        <v>0</v>
      </c>
      <c r="M40" s="128">
        <v>126</v>
      </c>
      <c r="N40" s="128">
        <v>0</v>
      </c>
      <c r="O40" s="128">
        <v>0</v>
      </c>
      <c r="P40" s="128">
        <v>126</v>
      </c>
      <c r="Q40" s="128">
        <v>0</v>
      </c>
      <c r="R40" s="128">
        <v>0</v>
      </c>
      <c r="S40" s="128">
        <v>0</v>
      </c>
      <c r="T40" s="128">
        <v>126</v>
      </c>
      <c r="U40" s="128">
        <v>0</v>
      </c>
      <c r="V40" s="128">
        <v>1890</v>
      </c>
      <c r="W40" s="128"/>
      <c r="X40" s="41"/>
      <c r="Y40" s="164"/>
      <c r="Z40" s="164"/>
      <c r="AA40" s="128">
        <v>1</v>
      </c>
    </row>
    <row r="41" spans="1:27" ht="15.6">
      <c r="A41" s="128">
        <v>31</v>
      </c>
      <c r="B41" s="128" t="s">
        <v>129</v>
      </c>
      <c r="C41" s="128" t="s">
        <v>370</v>
      </c>
      <c r="D41" s="128" t="s">
        <v>434</v>
      </c>
      <c r="E41" s="128">
        <v>10</v>
      </c>
      <c r="F41" s="128" t="s">
        <v>1551</v>
      </c>
      <c r="G41" s="128" t="s">
        <v>1552</v>
      </c>
      <c r="H41" s="128" t="s">
        <v>380</v>
      </c>
      <c r="I41" s="128">
        <v>4</v>
      </c>
      <c r="J41" s="128" t="s">
        <v>370</v>
      </c>
      <c r="K41" s="128">
        <v>0</v>
      </c>
      <c r="L41" s="128">
        <v>0</v>
      </c>
      <c r="M41" s="128">
        <v>4</v>
      </c>
      <c r="N41" s="128">
        <v>0</v>
      </c>
      <c r="O41" s="128">
        <v>0</v>
      </c>
      <c r="P41" s="128">
        <v>4</v>
      </c>
      <c r="Q41" s="128">
        <v>0</v>
      </c>
      <c r="R41" s="128">
        <v>0</v>
      </c>
      <c r="S41" s="128">
        <v>0</v>
      </c>
      <c r="T41" s="128">
        <v>4</v>
      </c>
      <c r="U41" s="128">
        <v>0</v>
      </c>
      <c r="V41" s="128">
        <v>60</v>
      </c>
      <c r="W41" s="128"/>
      <c r="X41" s="41"/>
      <c r="Y41" s="164"/>
      <c r="Z41" s="164"/>
      <c r="AA41" s="128">
        <v>1</v>
      </c>
    </row>
    <row r="42" spans="1:27" ht="15.6">
      <c r="A42" s="128">
        <v>32</v>
      </c>
      <c r="B42" s="128" t="s">
        <v>129</v>
      </c>
      <c r="C42" s="128" t="s">
        <v>370</v>
      </c>
      <c r="D42" s="128" t="s">
        <v>561</v>
      </c>
      <c r="E42" s="128">
        <v>10</v>
      </c>
      <c r="F42" s="128" t="s">
        <v>1553</v>
      </c>
      <c r="G42" s="128" t="s">
        <v>1554</v>
      </c>
      <c r="H42" s="128" t="s">
        <v>380</v>
      </c>
      <c r="I42" s="128">
        <v>1</v>
      </c>
      <c r="J42" s="128" t="s">
        <v>370</v>
      </c>
      <c r="K42" s="128">
        <v>0</v>
      </c>
      <c r="L42" s="128">
        <v>0</v>
      </c>
      <c r="M42" s="128">
        <v>77</v>
      </c>
      <c r="N42" s="128">
        <v>0</v>
      </c>
      <c r="O42" s="128">
        <v>0</v>
      </c>
      <c r="P42" s="128">
        <v>77</v>
      </c>
      <c r="Q42" s="128">
        <v>0</v>
      </c>
      <c r="R42" s="128">
        <v>0</v>
      </c>
      <c r="S42" s="128">
        <v>0</v>
      </c>
      <c r="T42" s="128">
        <v>77</v>
      </c>
      <c r="U42" s="128">
        <v>0</v>
      </c>
      <c r="V42" s="128">
        <v>1155</v>
      </c>
      <c r="W42" s="128"/>
      <c r="X42" s="41"/>
      <c r="Y42" s="164"/>
      <c r="Z42" s="164"/>
      <c r="AA42" s="128">
        <v>1</v>
      </c>
    </row>
    <row r="43" spans="1:27" ht="15.6">
      <c r="A43" s="128">
        <v>33</v>
      </c>
      <c r="B43" s="128" t="s">
        <v>129</v>
      </c>
      <c r="C43" s="128" t="s">
        <v>370</v>
      </c>
      <c r="D43" s="128" t="s">
        <v>1555</v>
      </c>
      <c r="E43" s="128">
        <v>10</v>
      </c>
      <c r="F43" s="128" t="s">
        <v>1556</v>
      </c>
      <c r="G43" s="128" t="s">
        <v>1557</v>
      </c>
      <c r="H43" s="128" t="s">
        <v>380</v>
      </c>
      <c r="I43" s="128">
        <v>1</v>
      </c>
      <c r="J43" s="128" t="s">
        <v>370</v>
      </c>
      <c r="K43" s="128">
        <v>0</v>
      </c>
      <c r="L43" s="128">
        <v>0</v>
      </c>
      <c r="M43" s="128">
        <v>140</v>
      </c>
      <c r="N43" s="128">
        <v>0</v>
      </c>
      <c r="O43" s="128">
        <v>0</v>
      </c>
      <c r="P43" s="128">
        <v>140</v>
      </c>
      <c r="Q43" s="128">
        <v>0</v>
      </c>
      <c r="R43" s="128">
        <v>0</v>
      </c>
      <c r="S43" s="128">
        <v>0</v>
      </c>
      <c r="T43" s="128">
        <v>140</v>
      </c>
      <c r="U43" s="128">
        <v>0</v>
      </c>
      <c r="V43" s="128">
        <v>2100</v>
      </c>
      <c r="W43" s="128"/>
      <c r="X43" s="41"/>
      <c r="Y43" s="164"/>
      <c r="Z43" s="164"/>
      <c r="AA43" s="128">
        <v>1</v>
      </c>
    </row>
    <row r="44" spans="1:27" ht="15.6">
      <c r="A44" s="128">
        <v>34</v>
      </c>
      <c r="B44" s="128" t="s">
        <v>129</v>
      </c>
      <c r="C44" s="128" t="s">
        <v>370</v>
      </c>
      <c r="D44" s="128" t="s">
        <v>946</v>
      </c>
      <c r="E44" s="128">
        <v>10</v>
      </c>
      <c r="F44" s="128" t="s">
        <v>1558</v>
      </c>
      <c r="G44" s="128" t="s">
        <v>1559</v>
      </c>
      <c r="H44" s="128" t="s">
        <v>380</v>
      </c>
      <c r="I44" s="128">
        <v>1</v>
      </c>
      <c r="J44" s="128" t="s">
        <v>370</v>
      </c>
      <c r="K44" s="128">
        <v>0</v>
      </c>
      <c r="L44" s="128">
        <v>0</v>
      </c>
      <c r="M44" s="128">
        <v>78</v>
      </c>
      <c r="N44" s="128">
        <v>0</v>
      </c>
      <c r="O44" s="128">
        <v>0</v>
      </c>
      <c r="P44" s="128">
        <v>78</v>
      </c>
      <c r="Q44" s="128">
        <v>0</v>
      </c>
      <c r="R44" s="128">
        <v>0</v>
      </c>
      <c r="S44" s="128">
        <v>0</v>
      </c>
      <c r="T44" s="128">
        <v>78</v>
      </c>
      <c r="U44" s="128">
        <v>0</v>
      </c>
      <c r="V44" s="128">
        <v>1170</v>
      </c>
      <c r="W44" s="128"/>
      <c r="X44" s="41"/>
      <c r="Y44" s="164"/>
      <c r="Z44" s="164"/>
      <c r="AA44" s="128">
        <v>1</v>
      </c>
    </row>
    <row r="45" spans="1:27" ht="15.6">
      <c r="A45" s="128">
        <v>35</v>
      </c>
      <c r="B45" s="128" t="s">
        <v>129</v>
      </c>
      <c r="C45" s="128" t="s">
        <v>370</v>
      </c>
      <c r="D45" s="128" t="s">
        <v>519</v>
      </c>
      <c r="E45" s="128">
        <v>10</v>
      </c>
      <c r="F45" s="128" t="s">
        <v>1560</v>
      </c>
      <c r="G45" s="128" t="s">
        <v>1561</v>
      </c>
      <c r="H45" s="128" t="s">
        <v>380</v>
      </c>
      <c r="I45" s="164">
        <v>4</v>
      </c>
      <c r="J45" s="128" t="s">
        <v>370</v>
      </c>
      <c r="K45" s="128">
        <v>0</v>
      </c>
      <c r="L45" s="128">
        <v>0</v>
      </c>
      <c r="M45" s="128">
        <v>47</v>
      </c>
      <c r="N45" s="128">
        <v>0</v>
      </c>
      <c r="O45" s="128">
        <v>0</v>
      </c>
      <c r="P45" s="128">
        <v>47</v>
      </c>
      <c r="Q45" s="128">
        <v>0</v>
      </c>
      <c r="R45" s="128">
        <v>0</v>
      </c>
      <c r="S45" s="128">
        <v>0</v>
      </c>
      <c r="T45" s="128">
        <v>47</v>
      </c>
      <c r="U45" s="128">
        <v>0</v>
      </c>
      <c r="V45" s="128">
        <v>705</v>
      </c>
      <c r="W45" s="128"/>
      <c r="X45" s="41"/>
      <c r="Y45" s="164"/>
      <c r="Z45" s="164"/>
      <c r="AA45" s="128">
        <v>1</v>
      </c>
    </row>
    <row r="46" spans="1:27" ht="15.6">
      <c r="A46" s="128">
        <v>36</v>
      </c>
      <c r="B46" s="128" t="s">
        <v>129</v>
      </c>
      <c r="C46" s="128" t="s">
        <v>370</v>
      </c>
      <c r="D46" s="128" t="s">
        <v>822</v>
      </c>
      <c r="E46" s="128">
        <v>10</v>
      </c>
      <c r="F46" s="128" t="s">
        <v>1560</v>
      </c>
      <c r="G46" s="128" t="s">
        <v>1561</v>
      </c>
      <c r="H46" s="128" t="s">
        <v>380</v>
      </c>
      <c r="I46" s="164" t="s">
        <v>1562</v>
      </c>
      <c r="J46" s="128" t="s">
        <v>370</v>
      </c>
      <c r="K46" s="128">
        <v>0</v>
      </c>
      <c r="L46" s="128">
        <v>0</v>
      </c>
      <c r="M46" s="128">
        <v>444</v>
      </c>
      <c r="N46" s="128">
        <v>0</v>
      </c>
      <c r="O46" s="128">
        <v>0</v>
      </c>
      <c r="P46" s="128">
        <v>444</v>
      </c>
      <c r="Q46" s="128">
        <v>0</v>
      </c>
      <c r="R46" s="128">
        <v>0</v>
      </c>
      <c r="S46" s="128">
        <v>0</v>
      </c>
      <c r="T46" s="128">
        <v>444</v>
      </c>
      <c r="U46" s="128">
        <v>0</v>
      </c>
      <c r="V46" s="128">
        <v>6660</v>
      </c>
      <c r="W46" s="128"/>
      <c r="X46" s="41"/>
      <c r="Y46" s="164"/>
      <c r="Z46" s="164"/>
      <c r="AA46" s="128">
        <v>1</v>
      </c>
    </row>
    <row r="47" spans="1:27" ht="15.6">
      <c r="A47" s="128">
        <v>37</v>
      </c>
      <c r="B47" s="128" t="s">
        <v>129</v>
      </c>
      <c r="C47" s="128" t="s">
        <v>370</v>
      </c>
      <c r="D47" s="128" t="s">
        <v>510</v>
      </c>
      <c r="E47" s="128">
        <v>10</v>
      </c>
      <c r="F47" s="128" t="s">
        <v>1563</v>
      </c>
      <c r="G47" s="128" t="s">
        <v>1564</v>
      </c>
      <c r="H47" s="128" t="s">
        <v>380</v>
      </c>
      <c r="I47" s="164">
        <v>3</v>
      </c>
      <c r="J47" s="128" t="s">
        <v>370</v>
      </c>
      <c r="K47" s="128">
        <v>0</v>
      </c>
      <c r="L47" s="128">
        <v>0</v>
      </c>
      <c r="M47" s="128">
        <v>3</v>
      </c>
      <c r="N47" s="128">
        <v>0</v>
      </c>
      <c r="O47" s="128">
        <v>0</v>
      </c>
      <c r="P47" s="128">
        <v>3</v>
      </c>
      <c r="Q47" s="128">
        <v>0</v>
      </c>
      <c r="R47" s="128">
        <v>0</v>
      </c>
      <c r="S47" s="128">
        <v>0</v>
      </c>
      <c r="T47" s="128">
        <v>3</v>
      </c>
      <c r="U47" s="128">
        <v>0</v>
      </c>
      <c r="V47" s="128">
        <v>75</v>
      </c>
      <c r="W47" s="128"/>
      <c r="X47" s="41"/>
      <c r="Y47" s="164"/>
      <c r="Z47" s="164"/>
      <c r="AA47" s="128">
        <v>1</v>
      </c>
    </row>
    <row r="48" spans="1:27" ht="15.6">
      <c r="A48" s="128">
        <v>38</v>
      </c>
      <c r="B48" s="128" t="s">
        <v>129</v>
      </c>
      <c r="C48" s="128" t="s">
        <v>370</v>
      </c>
      <c r="D48" s="128" t="s">
        <v>445</v>
      </c>
      <c r="E48" s="128">
        <v>10</v>
      </c>
      <c r="F48" s="128" t="s">
        <v>1565</v>
      </c>
      <c r="G48" s="128" t="s">
        <v>1566</v>
      </c>
      <c r="H48" s="128" t="s">
        <v>380</v>
      </c>
      <c r="I48" s="164">
        <v>1</v>
      </c>
      <c r="J48" s="128" t="s">
        <v>370</v>
      </c>
      <c r="K48" s="128">
        <v>0</v>
      </c>
      <c r="L48" s="128">
        <v>0</v>
      </c>
      <c r="M48" s="128">
        <v>73</v>
      </c>
      <c r="N48" s="128">
        <v>0</v>
      </c>
      <c r="O48" s="128">
        <v>0</v>
      </c>
      <c r="P48" s="128">
        <v>73</v>
      </c>
      <c r="Q48" s="128">
        <v>0</v>
      </c>
      <c r="R48" s="128">
        <v>0</v>
      </c>
      <c r="S48" s="128">
        <v>0</v>
      </c>
      <c r="T48" s="128">
        <v>73</v>
      </c>
      <c r="U48" s="128">
        <v>0</v>
      </c>
      <c r="V48" s="128">
        <v>1110</v>
      </c>
      <c r="W48" s="128"/>
      <c r="X48" s="41"/>
      <c r="Y48" s="164"/>
      <c r="Z48" s="164"/>
      <c r="AA48" s="128">
        <v>1</v>
      </c>
    </row>
    <row r="49" spans="1:27" ht="15.6">
      <c r="A49" s="128">
        <v>39</v>
      </c>
      <c r="B49" s="128" t="s">
        <v>129</v>
      </c>
      <c r="C49" s="128" t="s">
        <v>370</v>
      </c>
      <c r="D49" s="128" t="s">
        <v>981</v>
      </c>
      <c r="E49" s="128">
        <v>10</v>
      </c>
      <c r="F49" s="128" t="s">
        <v>1567</v>
      </c>
      <c r="G49" s="128" t="s">
        <v>1568</v>
      </c>
      <c r="H49" s="128" t="s">
        <v>380</v>
      </c>
      <c r="I49" s="164">
        <v>1</v>
      </c>
      <c r="J49" s="128" t="s">
        <v>370</v>
      </c>
      <c r="K49" s="128">
        <v>0</v>
      </c>
      <c r="L49" s="128">
        <v>0</v>
      </c>
      <c r="M49" s="128">
        <v>88</v>
      </c>
      <c r="N49" s="128">
        <v>0</v>
      </c>
      <c r="O49" s="128">
        <v>0</v>
      </c>
      <c r="P49" s="128">
        <v>88</v>
      </c>
      <c r="Q49" s="128">
        <v>0</v>
      </c>
      <c r="R49" s="128">
        <v>0</v>
      </c>
      <c r="S49" s="128">
        <v>0</v>
      </c>
      <c r="T49" s="128">
        <v>88</v>
      </c>
      <c r="U49" s="128">
        <v>0</v>
      </c>
      <c r="V49" s="128">
        <v>1320</v>
      </c>
      <c r="W49" s="128"/>
      <c r="X49" s="41"/>
      <c r="Y49" s="164"/>
      <c r="Z49" s="164"/>
      <c r="AA49" s="128">
        <v>1</v>
      </c>
    </row>
    <row r="50" spans="1:27" ht="15.6">
      <c r="A50" s="128">
        <v>40</v>
      </c>
      <c r="B50" s="128" t="s">
        <v>129</v>
      </c>
      <c r="C50" s="128" t="s">
        <v>370</v>
      </c>
      <c r="D50" s="128" t="s">
        <v>1569</v>
      </c>
      <c r="E50" s="128">
        <v>10</v>
      </c>
      <c r="F50" s="128" t="s">
        <v>1570</v>
      </c>
      <c r="G50" s="128" t="s">
        <v>1571</v>
      </c>
      <c r="H50" s="128" t="s">
        <v>380</v>
      </c>
      <c r="I50" s="164">
        <v>5</v>
      </c>
      <c r="J50" s="128" t="s">
        <v>370</v>
      </c>
      <c r="K50" s="128">
        <v>0</v>
      </c>
      <c r="L50" s="128">
        <v>0</v>
      </c>
      <c r="M50" s="128">
        <v>23</v>
      </c>
      <c r="N50" s="128">
        <v>0</v>
      </c>
      <c r="O50" s="128">
        <v>0</v>
      </c>
      <c r="P50" s="128">
        <v>23</v>
      </c>
      <c r="Q50" s="128">
        <v>0</v>
      </c>
      <c r="R50" s="128">
        <v>0</v>
      </c>
      <c r="S50" s="128">
        <v>0</v>
      </c>
      <c r="T50" s="128">
        <v>23</v>
      </c>
      <c r="U50" s="128">
        <v>0</v>
      </c>
      <c r="V50" s="128">
        <v>345</v>
      </c>
      <c r="W50" s="128"/>
      <c r="X50" s="41"/>
      <c r="Y50" s="164"/>
      <c r="Z50" s="164"/>
      <c r="AA50" s="128">
        <v>1</v>
      </c>
    </row>
    <row r="51" spans="1:27" ht="15.6">
      <c r="A51" s="128">
        <v>41</v>
      </c>
      <c r="B51" s="128" t="s">
        <v>129</v>
      </c>
      <c r="C51" s="128" t="s">
        <v>370</v>
      </c>
      <c r="D51" s="128" t="s">
        <v>751</v>
      </c>
      <c r="E51" s="128">
        <v>10</v>
      </c>
      <c r="F51" s="128" t="s">
        <v>1572</v>
      </c>
      <c r="G51" s="128" t="s">
        <v>1573</v>
      </c>
      <c r="H51" s="128" t="s">
        <v>380</v>
      </c>
      <c r="I51" s="164">
        <v>1</v>
      </c>
      <c r="J51" s="128" t="s">
        <v>370</v>
      </c>
      <c r="K51" s="128">
        <v>0</v>
      </c>
      <c r="L51" s="128">
        <v>0</v>
      </c>
      <c r="M51" s="128">
        <v>71</v>
      </c>
      <c r="N51" s="128">
        <v>0</v>
      </c>
      <c r="O51" s="128">
        <v>0</v>
      </c>
      <c r="P51" s="128">
        <v>71</v>
      </c>
      <c r="Q51" s="128">
        <v>0</v>
      </c>
      <c r="R51" s="128">
        <v>0</v>
      </c>
      <c r="S51" s="128">
        <v>0</v>
      </c>
      <c r="T51" s="128">
        <v>71</v>
      </c>
      <c r="U51" s="128">
        <v>0</v>
      </c>
      <c r="V51" s="128">
        <v>1065</v>
      </c>
      <c r="W51" s="128"/>
      <c r="X51" s="41"/>
      <c r="Y51" s="164"/>
      <c r="Z51" s="164"/>
      <c r="AA51" s="128">
        <v>1</v>
      </c>
    </row>
    <row r="52" spans="1:27" ht="15.6">
      <c r="A52" s="128">
        <v>42</v>
      </c>
      <c r="B52" s="128" t="s">
        <v>129</v>
      </c>
      <c r="C52" s="128" t="s">
        <v>370</v>
      </c>
      <c r="D52" s="128" t="s">
        <v>1574</v>
      </c>
      <c r="E52" s="128">
        <v>10</v>
      </c>
      <c r="F52" s="128" t="s">
        <v>1575</v>
      </c>
      <c r="G52" s="128" t="s">
        <v>1576</v>
      </c>
      <c r="H52" s="128" t="s">
        <v>380</v>
      </c>
      <c r="I52" s="164">
        <v>3</v>
      </c>
      <c r="J52" s="128" t="s">
        <v>370</v>
      </c>
      <c r="K52" s="128">
        <v>0</v>
      </c>
      <c r="L52" s="128">
        <v>0</v>
      </c>
      <c r="M52" s="128">
        <v>45</v>
      </c>
      <c r="N52" s="128">
        <v>0</v>
      </c>
      <c r="O52" s="128">
        <v>0</v>
      </c>
      <c r="P52" s="128">
        <v>45</v>
      </c>
      <c r="Q52" s="128">
        <v>0</v>
      </c>
      <c r="R52" s="128">
        <v>0</v>
      </c>
      <c r="S52" s="128">
        <v>0</v>
      </c>
      <c r="T52" s="128">
        <v>45</v>
      </c>
      <c r="U52" s="128">
        <v>0</v>
      </c>
      <c r="V52" s="128">
        <v>675</v>
      </c>
      <c r="W52" s="128"/>
      <c r="X52" s="41"/>
      <c r="Y52" s="164"/>
      <c r="Z52" s="164"/>
      <c r="AA52" s="128">
        <v>1</v>
      </c>
    </row>
    <row r="53" spans="1:27" ht="15.6">
      <c r="A53" s="128">
        <v>43</v>
      </c>
      <c r="B53" s="128" t="s">
        <v>129</v>
      </c>
      <c r="C53" s="128" t="s">
        <v>370</v>
      </c>
      <c r="D53" s="128" t="s">
        <v>457</v>
      </c>
      <c r="E53" s="128">
        <v>10</v>
      </c>
      <c r="F53" s="128" t="s">
        <v>1575</v>
      </c>
      <c r="G53" s="128" t="s">
        <v>1577</v>
      </c>
      <c r="H53" s="128" t="s">
        <v>380</v>
      </c>
      <c r="I53" s="164">
        <v>3</v>
      </c>
      <c r="J53" s="128" t="s">
        <v>370</v>
      </c>
      <c r="K53" s="128">
        <v>0</v>
      </c>
      <c r="L53" s="128">
        <v>0</v>
      </c>
      <c r="M53" s="128">
        <v>107</v>
      </c>
      <c r="N53" s="128">
        <v>0</v>
      </c>
      <c r="O53" s="128">
        <v>0</v>
      </c>
      <c r="P53" s="128">
        <v>107</v>
      </c>
      <c r="Q53" s="128">
        <v>0</v>
      </c>
      <c r="R53" s="128">
        <v>0</v>
      </c>
      <c r="S53" s="128">
        <v>0</v>
      </c>
      <c r="T53" s="128">
        <v>107</v>
      </c>
      <c r="U53" s="128">
        <v>0</v>
      </c>
      <c r="V53" s="128">
        <v>1605</v>
      </c>
      <c r="W53" s="128"/>
      <c r="X53" s="41"/>
      <c r="Y53" s="164"/>
      <c r="Z53" s="164"/>
      <c r="AA53" s="128">
        <v>1</v>
      </c>
    </row>
    <row r="54" spans="1:27" ht="15.6">
      <c r="A54" s="128">
        <v>44</v>
      </c>
      <c r="B54" s="128" t="s">
        <v>129</v>
      </c>
      <c r="C54" s="128" t="s">
        <v>370</v>
      </c>
      <c r="D54" s="128" t="s">
        <v>658</v>
      </c>
      <c r="E54" s="128">
        <v>10</v>
      </c>
      <c r="F54" s="128" t="s">
        <v>1578</v>
      </c>
      <c r="G54" s="128" t="s">
        <v>1579</v>
      </c>
      <c r="H54" s="128" t="s">
        <v>380</v>
      </c>
      <c r="I54" s="164">
        <v>1</v>
      </c>
      <c r="J54" s="128" t="s">
        <v>370</v>
      </c>
      <c r="K54" s="128">
        <v>0</v>
      </c>
      <c r="L54" s="128">
        <v>0</v>
      </c>
      <c r="M54" s="128">
        <v>38</v>
      </c>
      <c r="N54" s="128">
        <v>0</v>
      </c>
      <c r="O54" s="128">
        <v>0</v>
      </c>
      <c r="P54" s="128">
        <v>38</v>
      </c>
      <c r="Q54" s="128">
        <v>0</v>
      </c>
      <c r="R54" s="128">
        <v>0</v>
      </c>
      <c r="S54" s="128">
        <v>0</v>
      </c>
      <c r="T54" s="128">
        <v>38</v>
      </c>
      <c r="U54" s="128">
        <v>0</v>
      </c>
      <c r="V54" s="128">
        <v>570</v>
      </c>
      <c r="W54" s="128"/>
      <c r="X54" s="41"/>
      <c r="Y54" s="164"/>
      <c r="Z54" s="164"/>
      <c r="AA54" s="128">
        <v>1</v>
      </c>
    </row>
    <row r="55" spans="1:27" ht="15.6">
      <c r="A55" s="128">
        <v>45</v>
      </c>
      <c r="B55" s="128" t="s">
        <v>129</v>
      </c>
      <c r="C55" s="128" t="s">
        <v>370</v>
      </c>
      <c r="D55" s="128" t="s">
        <v>780</v>
      </c>
      <c r="E55" s="128">
        <v>6</v>
      </c>
      <c r="F55" s="128" t="s">
        <v>1580</v>
      </c>
      <c r="G55" s="128" t="s">
        <v>1581</v>
      </c>
      <c r="H55" s="128" t="s">
        <v>380</v>
      </c>
      <c r="I55" s="164">
        <v>5</v>
      </c>
      <c r="J55" s="128" t="s">
        <v>370</v>
      </c>
      <c r="K55" s="128">
        <v>0</v>
      </c>
      <c r="L55" s="128">
        <v>0</v>
      </c>
      <c r="M55" s="128">
        <v>64</v>
      </c>
      <c r="N55" s="128">
        <v>0</v>
      </c>
      <c r="O55" s="128">
        <v>0</v>
      </c>
      <c r="P55" s="128">
        <v>64</v>
      </c>
      <c r="Q55" s="128">
        <v>0</v>
      </c>
      <c r="R55" s="128">
        <v>0</v>
      </c>
      <c r="S55" s="128">
        <v>0</v>
      </c>
      <c r="T55" s="128">
        <v>64</v>
      </c>
      <c r="U55" s="128">
        <v>0</v>
      </c>
      <c r="V55" s="128">
        <v>960</v>
      </c>
      <c r="W55" s="128"/>
      <c r="X55" s="41"/>
      <c r="Y55" s="164"/>
      <c r="Z55" s="164"/>
      <c r="AA55" s="128">
        <v>1</v>
      </c>
    </row>
    <row r="56" spans="1:27" ht="15.6">
      <c r="A56" s="128">
        <v>46</v>
      </c>
      <c r="B56" s="128" t="s">
        <v>129</v>
      </c>
      <c r="C56" s="128" t="s">
        <v>370</v>
      </c>
      <c r="D56" s="128" t="s">
        <v>561</v>
      </c>
      <c r="E56" s="128">
        <v>10</v>
      </c>
      <c r="F56" s="128" t="s">
        <v>1582</v>
      </c>
      <c r="G56" s="128" t="s">
        <v>1583</v>
      </c>
      <c r="H56" s="128" t="s">
        <v>380</v>
      </c>
      <c r="I56" s="164">
        <v>5</v>
      </c>
      <c r="J56" s="128" t="s">
        <v>370</v>
      </c>
      <c r="K56" s="128">
        <v>0</v>
      </c>
      <c r="L56" s="128">
        <v>0</v>
      </c>
      <c r="M56" s="128">
        <v>133</v>
      </c>
      <c r="N56" s="128">
        <v>0</v>
      </c>
      <c r="O56" s="128">
        <v>0</v>
      </c>
      <c r="P56" s="128">
        <v>133</v>
      </c>
      <c r="Q56" s="128">
        <v>0</v>
      </c>
      <c r="R56" s="128">
        <v>0</v>
      </c>
      <c r="S56" s="128">
        <v>0</v>
      </c>
      <c r="T56" s="128">
        <v>133</v>
      </c>
      <c r="U56" s="128">
        <v>0</v>
      </c>
      <c r="V56" s="128">
        <v>1995</v>
      </c>
      <c r="W56" s="128"/>
      <c r="X56" s="41"/>
      <c r="Y56" s="164"/>
      <c r="Z56" s="164"/>
      <c r="AA56" s="128">
        <v>1</v>
      </c>
    </row>
    <row r="57" spans="1:27" ht="15.6">
      <c r="A57" s="128">
        <v>47</v>
      </c>
      <c r="B57" s="128" t="s">
        <v>129</v>
      </c>
      <c r="C57" s="128" t="s">
        <v>370</v>
      </c>
      <c r="D57" s="128" t="s">
        <v>452</v>
      </c>
      <c r="E57" s="128">
        <v>10</v>
      </c>
      <c r="F57" s="128" t="s">
        <v>1584</v>
      </c>
      <c r="G57" s="128" t="s">
        <v>1585</v>
      </c>
      <c r="H57" s="128" t="s">
        <v>380</v>
      </c>
      <c r="I57" s="164">
        <v>4</v>
      </c>
      <c r="J57" s="128" t="s">
        <v>370</v>
      </c>
      <c r="K57" s="128">
        <v>0</v>
      </c>
      <c r="L57" s="128">
        <v>0</v>
      </c>
      <c r="M57" s="128">
        <v>74</v>
      </c>
      <c r="N57" s="128">
        <v>0</v>
      </c>
      <c r="O57" s="128">
        <v>0</v>
      </c>
      <c r="P57" s="128">
        <v>74</v>
      </c>
      <c r="Q57" s="128">
        <v>0</v>
      </c>
      <c r="R57" s="128">
        <v>0</v>
      </c>
      <c r="S57" s="128">
        <v>0</v>
      </c>
      <c r="T57" s="128">
        <v>74</v>
      </c>
      <c r="U57" s="128">
        <v>0</v>
      </c>
      <c r="V57" s="128">
        <v>1110</v>
      </c>
      <c r="W57" s="128"/>
      <c r="X57" s="41"/>
      <c r="Y57" s="164"/>
      <c r="Z57" s="164"/>
      <c r="AA57" s="128">
        <v>1</v>
      </c>
    </row>
    <row r="58" spans="1:27" ht="15.6">
      <c r="A58" s="128">
        <v>48</v>
      </c>
      <c r="B58" s="128" t="s">
        <v>129</v>
      </c>
      <c r="C58" s="128" t="s">
        <v>370</v>
      </c>
      <c r="D58" s="128" t="s">
        <v>528</v>
      </c>
      <c r="E58" s="128">
        <v>10</v>
      </c>
      <c r="F58" s="128" t="s">
        <v>1586</v>
      </c>
      <c r="G58" s="128" t="s">
        <v>1587</v>
      </c>
      <c r="H58" s="128" t="s">
        <v>380</v>
      </c>
      <c r="I58" s="164">
        <v>4</v>
      </c>
      <c r="J58" s="128" t="s">
        <v>370</v>
      </c>
      <c r="K58" s="128">
        <v>0</v>
      </c>
      <c r="L58" s="128">
        <v>0</v>
      </c>
      <c r="M58" s="128">
        <v>138</v>
      </c>
      <c r="N58" s="128">
        <v>0</v>
      </c>
      <c r="O58" s="128">
        <v>0</v>
      </c>
      <c r="P58" s="128">
        <v>138</v>
      </c>
      <c r="Q58" s="128">
        <v>0</v>
      </c>
      <c r="R58" s="128">
        <v>0</v>
      </c>
      <c r="S58" s="128">
        <v>0</v>
      </c>
      <c r="T58" s="128">
        <v>138</v>
      </c>
      <c r="U58" s="128">
        <v>0</v>
      </c>
      <c r="V58" s="128">
        <v>2070</v>
      </c>
      <c r="W58" s="128"/>
      <c r="X58" s="41"/>
      <c r="Y58" s="164"/>
      <c r="Z58" s="164"/>
      <c r="AA58" s="128">
        <v>1</v>
      </c>
    </row>
    <row r="59" spans="1:27" ht="15.6">
      <c r="A59" s="128">
        <v>49</v>
      </c>
      <c r="B59" s="128" t="s">
        <v>129</v>
      </c>
      <c r="C59" s="128" t="s">
        <v>370</v>
      </c>
      <c r="D59" s="128" t="s">
        <v>987</v>
      </c>
      <c r="E59" s="128">
        <v>10</v>
      </c>
      <c r="F59" s="128" t="s">
        <v>1586</v>
      </c>
      <c r="G59" s="128" t="s">
        <v>1588</v>
      </c>
      <c r="H59" s="128" t="s">
        <v>380</v>
      </c>
      <c r="I59" s="164">
        <v>3</v>
      </c>
      <c r="J59" s="128" t="s">
        <v>370</v>
      </c>
      <c r="K59" s="128">
        <v>0</v>
      </c>
      <c r="L59" s="128">
        <v>0</v>
      </c>
      <c r="M59" s="128">
        <v>105</v>
      </c>
      <c r="N59" s="128">
        <v>0</v>
      </c>
      <c r="O59" s="128">
        <v>0</v>
      </c>
      <c r="P59" s="128">
        <v>105</v>
      </c>
      <c r="Q59" s="128">
        <v>0</v>
      </c>
      <c r="R59" s="128">
        <v>0</v>
      </c>
      <c r="S59" s="128">
        <v>0</v>
      </c>
      <c r="T59" s="128">
        <v>105</v>
      </c>
      <c r="U59" s="128">
        <v>0</v>
      </c>
      <c r="V59" s="128">
        <v>1575</v>
      </c>
      <c r="W59" s="128"/>
      <c r="X59" s="41"/>
      <c r="Y59" s="164"/>
      <c r="Z59" s="164"/>
      <c r="AA59" s="128">
        <v>1</v>
      </c>
    </row>
    <row r="60" spans="1:27" ht="15.6">
      <c r="A60" s="128">
        <v>50</v>
      </c>
      <c r="B60" s="128" t="s">
        <v>129</v>
      </c>
      <c r="C60" s="128" t="s">
        <v>370</v>
      </c>
      <c r="D60" s="128" t="s">
        <v>457</v>
      </c>
      <c r="E60" s="128">
        <v>10</v>
      </c>
      <c r="F60" s="128" t="s">
        <v>1589</v>
      </c>
      <c r="G60" s="128" t="s">
        <v>1590</v>
      </c>
      <c r="H60" s="128" t="s">
        <v>380</v>
      </c>
      <c r="I60" s="164">
        <v>2</v>
      </c>
      <c r="J60" s="128" t="s">
        <v>370</v>
      </c>
      <c r="K60" s="128">
        <v>0</v>
      </c>
      <c r="L60" s="128">
        <v>0</v>
      </c>
      <c r="M60" s="128">
        <v>107</v>
      </c>
      <c r="N60" s="128">
        <v>0</v>
      </c>
      <c r="O60" s="128">
        <v>0</v>
      </c>
      <c r="P60" s="128">
        <v>107</v>
      </c>
      <c r="Q60" s="128">
        <v>0</v>
      </c>
      <c r="R60" s="128">
        <v>0</v>
      </c>
      <c r="S60" s="128">
        <v>0</v>
      </c>
      <c r="T60" s="128">
        <v>107</v>
      </c>
      <c r="U60" s="128">
        <v>0</v>
      </c>
      <c r="V60" s="128">
        <v>2550</v>
      </c>
      <c r="W60" s="128"/>
      <c r="X60" s="41"/>
      <c r="Y60" s="164"/>
      <c r="Z60" s="164"/>
      <c r="AA60" s="128">
        <v>1</v>
      </c>
    </row>
    <row r="61" spans="1:27" ht="15.6">
      <c r="A61" s="128">
        <v>51</v>
      </c>
      <c r="B61" s="128" t="s">
        <v>129</v>
      </c>
      <c r="C61" s="128" t="s">
        <v>370</v>
      </c>
      <c r="D61" s="128" t="s">
        <v>558</v>
      </c>
      <c r="E61" s="128">
        <v>10</v>
      </c>
      <c r="F61" s="128" t="s">
        <v>1591</v>
      </c>
      <c r="G61" s="128" t="s">
        <v>1592</v>
      </c>
      <c r="H61" s="128" t="s">
        <v>380</v>
      </c>
      <c r="I61" s="164">
        <v>4</v>
      </c>
      <c r="J61" s="128" t="s">
        <v>370</v>
      </c>
      <c r="K61" s="128">
        <v>0</v>
      </c>
      <c r="L61" s="128">
        <v>0</v>
      </c>
      <c r="M61" s="128">
        <v>392</v>
      </c>
      <c r="N61" s="128">
        <v>0</v>
      </c>
      <c r="O61" s="128">
        <v>0</v>
      </c>
      <c r="P61" s="128">
        <v>392</v>
      </c>
      <c r="Q61" s="128">
        <v>0</v>
      </c>
      <c r="R61" s="128">
        <v>0</v>
      </c>
      <c r="S61" s="128">
        <v>0</v>
      </c>
      <c r="T61" s="128">
        <v>392</v>
      </c>
      <c r="U61" s="128">
        <v>0</v>
      </c>
      <c r="V61" s="128">
        <v>5895</v>
      </c>
      <c r="W61" s="128"/>
      <c r="X61" s="41"/>
      <c r="Y61" s="164"/>
      <c r="Z61" s="164"/>
      <c r="AA61" s="128">
        <v>1</v>
      </c>
    </row>
    <row r="62" spans="1:27" ht="15.6">
      <c r="A62" s="128">
        <v>52</v>
      </c>
      <c r="B62" s="128" t="s">
        <v>129</v>
      </c>
      <c r="C62" s="128" t="s">
        <v>370</v>
      </c>
      <c r="D62" s="128" t="s">
        <v>668</v>
      </c>
      <c r="E62" s="128">
        <v>10</v>
      </c>
      <c r="F62" s="128" t="s">
        <v>1591</v>
      </c>
      <c r="G62" s="128" t="s">
        <v>1593</v>
      </c>
      <c r="H62" s="128" t="s">
        <v>380</v>
      </c>
      <c r="I62" s="164">
        <v>5</v>
      </c>
      <c r="J62" s="128" t="s">
        <v>370</v>
      </c>
      <c r="K62" s="128">
        <v>0</v>
      </c>
      <c r="L62" s="128">
        <v>0</v>
      </c>
      <c r="M62" s="128">
        <v>115</v>
      </c>
      <c r="N62" s="128">
        <v>0</v>
      </c>
      <c r="O62" s="128">
        <v>0</v>
      </c>
      <c r="P62" s="128">
        <v>115</v>
      </c>
      <c r="Q62" s="128">
        <v>0</v>
      </c>
      <c r="R62" s="128">
        <v>0</v>
      </c>
      <c r="S62" s="128">
        <v>0</v>
      </c>
      <c r="T62" s="128">
        <v>115</v>
      </c>
      <c r="U62" s="128">
        <v>0</v>
      </c>
      <c r="V62" s="128">
        <v>1725</v>
      </c>
      <c r="W62" s="128"/>
      <c r="X62" s="41"/>
      <c r="Y62" s="164"/>
      <c r="Z62" s="164"/>
      <c r="AA62" s="128">
        <v>1</v>
      </c>
    </row>
    <row r="63" spans="1:27" ht="15.6">
      <c r="A63" s="128">
        <v>53</v>
      </c>
      <c r="B63" s="128" t="s">
        <v>129</v>
      </c>
      <c r="C63" s="128" t="s">
        <v>370</v>
      </c>
      <c r="D63" s="128" t="s">
        <v>1215</v>
      </c>
      <c r="E63" s="128">
        <v>10</v>
      </c>
      <c r="F63" s="128" t="s">
        <v>1594</v>
      </c>
      <c r="G63" s="128" t="s">
        <v>1595</v>
      </c>
      <c r="H63" s="128" t="s">
        <v>380</v>
      </c>
      <c r="I63" s="164">
        <v>5</v>
      </c>
      <c r="J63" s="128" t="s">
        <v>370</v>
      </c>
      <c r="K63" s="128">
        <v>0</v>
      </c>
      <c r="L63" s="128">
        <v>0</v>
      </c>
      <c r="M63" s="128">
        <v>132</v>
      </c>
      <c r="N63" s="128">
        <v>0</v>
      </c>
      <c r="O63" s="128">
        <v>0</v>
      </c>
      <c r="P63" s="128">
        <v>132</v>
      </c>
      <c r="Q63" s="128">
        <v>0</v>
      </c>
      <c r="R63" s="128">
        <v>0</v>
      </c>
      <c r="S63" s="128">
        <v>0</v>
      </c>
      <c r="T63" s="128">
        <v>132</v>
      </c>
      <c r="U63" s="128">
        <v>0</v>
      </c>
      <c r="V63" s="128">
        <v>1980</v>
      </c>
      <c r="W63" s="128"/>
      <c r="X63" s="41"/>
      <c r="Y63" s="164"/>
      <c r="Z63" s="164"/>
      <c r="AA63" s="128">
        <v>1</v>
      </c>
    </row>
    <row r="64" spans="1:27" ht="15.6">
      <c r="A64" s="128">
        <v>54</v>
      </c>
      <c r="B64" s="128" t="s">
        <v>129</v>
      </c>
      <c r="C64" s="128" t="s">
        <v>370</v>
      </c>
      <c r="D64" s="128" t="s">
        <v>1596</v>
      </c>
      <c r="E64" s="128">
        <v>10</v>
      </c>
      <c r="F64" s="128" t="s">
        <v>1597</v>
      </c>
      <c r="G64" s="128" t="s">
        <v>1598</v>
      </c>
      <c r="H64" s="128" t="s">
        <v>380</v>
      </c>
      <c r="I64" s="164">
        <v>6</v>
      </c>
      <c r="J64" s="128" t="s">
        <v>370</v>
      </c>
      <c r="K64" s="128">
        <v>0</v>
      </c>
      <c r="L64" s="128">
        <v>0</v>
      </c>
      <c r="M64" s="128">
        <v>682</v>
      </c>
      <c r="N64" s="128">
        <v>0</v>
      </c>
      <c r="O64" s="128">
        <v>0</v>
      </c>
      <c r="P64" s="128">
        <v>682</v>
      </c>
      <c r="Q64" s="128">
        <v>0</v>
      </c>
      <c r="R64" s="128">
        <v>0</v>
      </c>
      <c r="S64" s="128">
        <v>0</v>
      </c>
      <c r="T64" s="128">
        <v>682</v>
      </c>
      <c r="U64" s="128">
        <v>0</v>
      </c>
      <c r="V64" s="128">
        <v>10245</v>
      </c>
      <c r="W64" s="128"/>
      <c r="X64" s="41"/>
      <c r="Y64" s="164"/>
      <c r="Z64" s="164"/>
      <c r="AA64" s="128">
        <v>1</v>
      </c>
    </row>
    <row r="65" spans="1:27" ht="15.6">
      <c r="A65" s="128">
        <v>55</v>
      </c>
      <c r="B65" s="128" t="s">
        <v>129</v>
      </c>
      <c r="C65" s="128" t="s">
        <v>370</v>
      </c>
      <c r="D65" s="128" t="s">
        <v>826</v>
      </c>
      <c r="E65" s="128">
        <v>10</v>
      </c>
      <c r="F65" s="128" t="s">
        <v>1599</v>
      </c>
      <c r="G65" s="128" t="s">
        <v>1600</v>
      </c>
      <c r="H65" s="128" t="s">
        <v>380</v>
      </c>
      <c r="I65" s="164">
        <v>6</v>
      </c>
      <c r="J65" s="128" t="s">
        <v>370</v>
      </c>
      <c r="K65" s="128">
        <v>0</v>
      </c>
      <c r="L65" s="128">
        <v>0</v>
      </c>
      <c r="M65" s="128">
        <v>97</v>
      </c>
      <c r="N65" s="128">
        <v>0</v>
      </c>
      <c r="O65" s="128">
        <v>0</v>
      </c>
      <c r="P65" s="128">
        <v>97</v>
      </c>
      <c r="Q65" s="128">
        <v>0</v>
      </c>
      <c r="R65" s="128">
        <v>0</v>
      </c>
      <c r="S65" s="128">
        <v>0</v>
      </c>
      <c r="T65" s="128">
        <v>97</v>
      </c>
      <c r="U65" s="128">
        <v>0</v>
      </c>
      <c r="V65" s="128">
        <v>1455</v>
      </c>
      <c r="W65" s="128"/>
      <c r="X65" s="41"/>
      <c r="Y65" s="164"/>
      <c r="Z65" s="164"/>
      <c r="AA65" s="128">
        <v>1</v>
      </c>
    </row>
    <row r="66" spans="1:27" ht="15.6">
      <c r="A66" s="128">
        <v>56</v>
      </c>
      <c r="B66" s="128" t="s">
        <v>129</v>
      </c>
      <c r="C66" s="128" t="s">
        <v>370</v>
      </c>
      <c r="D66" s="128" t="s">
        <v>783</v>
      </c>
      <c r="E66" s="128">
        <v>10</v>
      </c>
      <c r="F66" s="128" t="s">
        <v>1601</v>
      </c>
      <c r="G66" s="128" t="s">
        <v>1602</v>
      </c>
      <c r="H66" s="128" t="s">
        <v>380</v>
      </c>
      <c r="I66" s="164">
        <v>4</v>
      </c>
      <c r="J66" s="128" t="s">
        <v>370</v>
      </c>
      <c r="K66" s="128">
        <v>0</v>
      </c>
      <c r="L66" s="128">
        <v>0</v>
      </c>
      <c r="M66" s="128">
        <v>24</v>
      </c>
      <c r="N66" s="128">
        <v>0</v>
      </c>
      <c r="O66" s="128">
        <v>0</v>
      </c>
      <c r="P66" s="128">
        <v>24</v>
      </c>
      <c r="Q66" s="128">
        <v>0</v>
      </c>
      <c r="R66" s="128">
        <v>0</v>
      </c>
      <c r="S66" s="128">
        <v>0</v>
      </c>
      <c r="T66" s="128">
        <v>24</v>
      </c>
      <c r="U66" s="128">
        <v>0</v>
      </c>
      <c r="V66" s="128">
        <v>405</v>
      </c>
      <c r="W66" s="128"/>
      <c r="X66" s="41"/>
      <c r="Y66" s="164"/>
      <c r="Z66" s="164"/>
      <c r="AA66" s="128">
        <v>1</v>
      </c>
    </row>
    <row r="67" spans="1:27" ht="15.6">
      <c r="A67" s="128">
        <v>57</v>
      </c>
      <c r="B67" s="128" t="s">
        <v>129</v>
      </c>
      <c r="C67" s="128" t="s">
        <v>370</v>
      </c>
      <c r="D67" s="128" t="s">
        <v>651</v>
      </c>
      <c r="E67" s="128">
        <v>10</v>
      </c>
      <c r="F67" s="128" t="s">
        <v>1603</v>
      </c>
      <c r="G67" s="128" t="s">
        <v>1604</v>
      </c>
      <c r="H67" s="128" t="s">
        <v>380</v>
      </c>
      <c r="I67" s="164">
        <v>3</v>
      </c>
      <c r="J67" s="128" t="s">
        <v>370</v>
      </c>
      <c r="K67" s="128">
        <v>0</v>
      </c>
      <c r="L67" s="128">
        <v>0</v>
      </c>
      <c r="M67" s="128">
        <v>88</v>
      </c>
      <c r="N67" s="128">
        <v>0</v>
      </c>
      <c r="O67" s="128">
        <v>0</v>
      </c>
      <c r="P67" s="128">
        <v>88</v>
      </c>
      <c r="Q67" s="128">
        <v>0</v>
      </c>
      <c r="R67" s="128">
        <v>0</v>
      </c>
      <c r="S67" s="128">
        <v>0</v>
      </c>
      <c r="T67" s="128">
        <v>88</v>
      </c>
      <c r="U67" s="128">
        <v>0</v>
      </c>
      <c r="V67" s="128">
        <v>1350</v>
      </c>
      <c r="W67" s="128"/>
      <c r="X67" s="41"/>
      <c r="Y67" s="164"/>
      <c r="Z67" s="164"/>
      <c r="AA67" s="128">
        <v>1</v>
      </c>
    </row>
    <row r="68" spans="1:27" ht="15.6">
      <c r="A68" s="128">
        <v>58</v>
      </c>
      <c r="B68" s="128" t="s">
        <v>129</v>
      </c>
      <c r="C68" s="128" t="s">
        <v>370</v>
      </c>
      <c r="D68" s="128" t="s">
        <v>815</v>
      </c>
      <c r="E68" s="128">
        <v>10</v>
      </c>
      <c r="F68" s="128" t="s">
        <v>1605</v>
      </c>
      <c r="G68" s="128" t="s">
        <v>1606</v>
      </c>
      <c r="H68" s="128" t="s">
        <v>380</v>
      </c>
      <c r="I68" s="164">
        <v>2</v>
      </c>
      <c r="J68" s="128" t="s">
        <v>370</v>
      </c>
      <c r="K68" s="128">
        <v>0</v>
      </c>
      <c r="L68" s="128">
        <v>0</v>
      </c>
      <c r="M68" s="128">
        <v>40</v>
      </c>
      <c r="N68" s="128">
        <v>0</v>
      </c>
      <c r="O68" s="128">
        <v>0</v>
      </c>
      <c r="P68" s="128">
        <v>40</v>
      </c>
      <c r="Q68" s="128">
        <v>0</v>
      </c>
      <c r="R68" s="128">
        <v>0</v>
      </c>
      <c r="S68" s="128">
        <v>0</v>
      </c>
      <c r="T68" s="128">
        <v>40</v>
      </c>
      <c r="U68" s="128">
        <v>0</v>
      </c>
      <c r="V68" s="128">
        <v>600</v>
      </c>
      <c r="W68" s="128"/>
      <c r="X68" s="41"/>
      <c r="Y68" s="164"/>
      <c r="Z68" s="164"/>
      <c r="AA68" s="128">
        <v>1</v>
      </c>
    </row>
    <row r="69" spans="1:27" ht="31.2">
      <c r="A69" s="128">
        <v>59</v>
      </c>
      <c r="B69" s="128" t="s">
        <v>129</v>
      </c>
      <c r="C69" s="128" t="s">
        <v>867</v>
      </c>
      <c r="D69" s="128" t="s">
        <v>1607</v>
      </c>
      <c r="E69" s="128">
        <v>10</v>
      </c>
      <c r="F69" s="128" t="s">
        <v>1608</v>
      </c>
      <c r="G69" s="128" t="s">
        <v>1609</v>
      </c>
      <c r="H69" s="128" t="s">
        <v>374</v>
      </c>
      <c r="I69" s="164">
        <v>3</v>
      </c>
      <c r="J69" s="128" t="s">
        <v>370</v>
      </c>
      <c r="K69" s="128">
        <v>0</v>
      </c>
      <c r="L69" s="128">
        <v>0</v>
      </c>
      <c r="M69" s="128">
        <v>1980</v>
      </c>
      <c r="N69" s="128">
        <v>0</v>
      </c>
      <c r="O69" s="128">
        <v>0</v>
      </c>
      <c r="P69" s="128">
        <v>1980</v>
      </c>
      <c r="Q69" s="128">
        <v>0</v>
      </c>
      <c r="R69" s="128">
        <v>0</v>
      </c>
      <c r="S69" s="128">
        <v>0</v>
      </c>
      <c r="T69" s="128">
        <v>1980</v>
      </c>
      <c r="U69" s="128">
        <v>0</v>
      </c>
      <c r="V69" s="128">
        <v>29730</v>
      </c>
      <c r="W69" s="128"/>
      <c r="X69" s="41" t="s">
        <v>1610</v>
      </c>
      <c r="Y69" s="164" t="s">
        <v>376</v>
      </c>
      <c r="Z69" s="164" t="s">
        <v>1493</v>
      </c>
      <c r="AA69" s="128">
        <v>0</v>
      </c>
    </row>
    <row r="70" spans="1:27" ht="15.6">
      <c r="A70" s="128">
        <v>60</v>
      </c>
      <c r="B70" s="128" t="s">
        <v>129</v>
      </c>
      <c r="C70" s="128" t="s">
        <v>370</v>
      </c>
      <c r="D70" s="128" t="s">
        <v>597</v>
      </c>
      <c r="E70" s="128">
        <v>10</v>
      </c>
      <c r="F70" s="128" t="s">
        <v>1611</v>
      </c>
      <c r="G70" s="128" t="s">
        <v>1612</v>
      </c>
      <c r="H70" s="128" t="s">
        <v>380</v>
      </c>
      <c r="I70" s="164">
        <v>5</v>
      </c>
      <c r="J70" s="128" t="s">
        <v>370</v>
      </c>
      <c r="K70" s="128">
        <v>0</v>
      </c>
      <c r="L70" s="128">
        <v>0</v>
      </c>
      <c r="M70" s="128">
        <v>78</v>
      </c>
      <c r="N70" s="128">
        <v>0</v>
      </c>
      <c r="O70" s="128">
        <v>0</v>
      </c>
      <c r="P70" s="128">
        <v>78</v>
      </c>
      <c r="Q70" s="128">
        <v>0</v>
      </c>
      <c r="R70" s="128">
        <v>0</v>
      </c>
      <c r="S70" s="128">
        <v>0</v>
      </c>
      <c r="T70" s="128">
        <v>78</v>
      </c>
      <c r="U70" s="128">
        <v>0</v>
      </c>
      <c r="V70" s="128">
        <v>1170</v>
      </c>
      <c r="W70" s="128"/>
      <c r="X70" s="41"/>
      <c r="Y70" s="164"/>
      <c r="Z70" s="164"/>
      <c r="AA70" s="128">
        <v>1</v>
      </c>
    </row>
    <row r="71" spans="1:27" ht="15.6">
      <c r="A71" s="128">
        <v>61</v>
      </c>
      <c r="B71" s="128" t="s">
        <v>129</v>
      </c>
      <c r="C71" s="128" t="s">
        <v>370</v>
      </c>
      <c r="D71" s="128" t="s">
        <v>1613</v>
      </c>
      <c r="E71" s="128">
        <v>10</v>
      </c>
      <c r="F71" s="128" t="s">
        <v>1614</v>
      </c>
      <c r="G71" s="128" t="s">
        <v>1615</v>
      </c>
      <c r="H71" s="128" t="s">
        <v>380</v>
      </c>
      <c r="I71" s="128">
        <v>4</v>
      </c>
      <c r="J71" s="128" t="s">
        <v>370</v>
      </c>
      <c r="K71" s="128">
        <v>0</v>
      </c>
      <c r="L71" s="128">
        <v>0</v>
      </c>
      <c r="M71" s="128">
        <v>8</v>
      </c>
      <c r="N71" s="128">
        <v>0</v>
      </c>
      <c r="O71" s="128">
        <v>0</v>
      </c>
      <c r="P71" s="128">
        <v>8</v>
      </c>
      <c r="Q71" s="128">
        <v>0</v>
      </c>
      <c r="R71" s="128">
        <v>0</v>
      </c>
      <c r="S71" s="128">
        <v>0</v>
      </c>
      <c r="T71" s="128">
        <v>8</v>
      </c>
      <c r="U71" s="128">
        <v>0</v>
      </c>
      <c r="V71" s="128">
        <v>120</v>
      </c>
      <c r="W71" s="128"/>
      <c r="X71" s="41"/>
      <c r="Y71" s="164"/>
      <c r="Z71" s="164"/>
      <c r="AA71" s="128">
        <v>1</v>
      </c>
    </row>
    <row r="72" spans="1:27" ht="15.6">
      <c r="A72" s="128">
        <v>62</v>
      </c>
      <c r="B72" s="128" t="s">
        <v>129</v>
      </c>
      <c r="C72" s="128" t="s">
        <v>370</v>
      </c>
      <c r="D72" s="128" t="s">
        <v>545</v>
      </c>
      <c r="E72" s="128">
        <v>10</v>
      </c>
      <c r="F72" s="128" t="s">
        <v>1616</v>
      </c>
      <c r="G72" s="128" t="s">
        <v>1617</v>
      </c>
      <c r="H72" s="128" t="s">
        <v>380</v>
      </c>
      <c r="I72" s="128">
        <v>1</v>
      </c>
      <c r="J72" s="128" t="s">
        <v>370</v>
      </c>
      <c r="K72" s="128">
        <v>0</v>
      </c>
      <c r="L72" s="128">
        <v>0</v>
      </c>
      <c r="M72" s="128">
        <v>4</v>
      </c>
      <c r="N72" s="128">
        <v>0</v>
      </c>
      <c r="O72" s="128">
        <v>0</v>
      </c>
      <c r="P72" s="128">
        <v>4</v>
      </c>
      <c r="Q72" s="128">
        <v>0</v>
      </c>
      <c r="R72" s="128">
        <v>0</v>
      </c>
      <c r="S72" s="128">
        <v>0</v>
      </c>
      <c r="T72" s="128">
        <v>4</v>
      </c>
      <c r="U72" s="128">
        <v>0</v>
      </c>
      <c r="V72" s="128">
        <v>60</v>
      </c>
      <c r="W72" s="128"/>
      <c r="X72" s="41"/>
      <c r="Y72" s="164"/>
      <c r="Z72" s="164"/>
      <c r="AA72" s="128">
        <v>1</v>
      </c>
    </row>
    <row r="73" spans="1:27" ht="15.6">
      <c r="A73" s="128">
        <v>63</v>
      </c>
      <c r="B73" s="128" t="s">
        <v>129</v>
      </c>
      <c r="C73" s="128" t="s">
        <v>370</v>
      </c>
      <c r="D73" s="128" t="s">
        <v>1618</v>
      </c>
      <c r="E73" s="128">
        <v>10</v>
      </c>
      <c r="F73" s="128" t="s">
        <v>1619</v>
      </c>
      <c r="G73" s="128" t="s">
        <v>1620</v>
      </c>
      <c r="H73" s="128" t="s">
        <v>380</v>
      </c>
      <c r="I73" s="128">
        <v>2</v>
      </c>
      <c r="J73" s="128" t="s">
        <v>370</v>
      </c>
      <c r="K73" s="128">
        <v>0</v>
      </c>
      <c r="L73" s="128">
        <v>0</v>
      </c>
      <c r="M73" s="128">
        <v>8</v>
      </c>
      <c r="N73" s="128">
        <v>0</v>
      </c>
      <c r="O73" s="128">
        <v>0</v>
      </c>
      <c r="P73" s="128">
        <v>8</v>
      </c>
      <c r="Q73" s="128">
        <v>0</v>
      </c>
      <c r="R73" s="128">
        <v>0</v>
      </c>
      <c r="S73" s="128">
        <v>0</v>
      </c>
      <c r="T73" s="128">
        <v>8</v>
      </c>
      <c r="U73" s="128">
        <v>0</v>
      </c>
      <c r="V73" s="128">
        <v>120</v>
      </c>
      <c r="W73" s="128"/>
      <c r="X73" s="41"/>
      <c r="Y73" s="164"/>
      <c r="Z73" s="164"/>
      <c r="AA73" s="128">
        <v>1</v>
      </c>
    </row>
    <row r="74" spans="1:27" ht="15.6">
      <c r="A74" s="128">
        <v>64</v>
      </c>
      <c r="B74" s="128" t="s">
        <v>129</v>
      </c>
      <c r="C74" s="128" t="s">
        <v>370</v>
      </c>
      <c r="D74" s="128" t="s">
        <v>569</v>
      </c>
      <c r="E74" s="128">
        <v>10</v>
      </c>
      <c r="F74" s="128" t="s">
        <v>1619</v>
      </c>
      <c r="G74" s="128" t="s">
        <v>1621</v>
      </c>
      <c r="H74" s="128" t="s">
        <v>380</v>
      </c>
      <c r="I74" s="128">
        <v>3</v>
      </c>
      <c r="J74" s="128" t="s">
        <v>370</v>
      </c>
      <c r="K74" s="128">
        <v>0</v>
      </c>
      <c r="L74" s="128">
        <v>0</v>
      </c>
      <c r="M74" s="128">
        <v>141</v>
      </c>
      <c r="N74" s="128">
        <v>0</v>
      </c>
      <c r="O74" s="128">
        <v>0</v>
      </c>
      <c r="P74" s="128">
        <v>141</v>
      </c>
      <c r="Q74" s="128">
        <v>0</v>
      </c>
      <c r="R74" s="128">
        <v>0</v>
      </c>
      <c r="S74" s="128">
        <v>0</v>
      </c>
      <c r="T74" s="128">
        <v>141</v>
      </c>
      <c r="U74" s="128">
        <v>0</v>
      </c>
      <c r="V74" s="128">
        <v>2115</v>
      </c>
      <c r="W74" s="128"/>
      <c r="X74" s="41"/>
      <c r="Y74" s="164"/>
      <c r="Z74" s="164"/>
      <c r="AA74" s="128">
        <v>1</v>
      </c>
    </row>
    <row r="75" spans="1:27" ht="15.6">
      <c r="A75" s="128">
        <v>65</v>
      </c>
      <c r="B75" s="128" t="s">
        <v>129</v>
      </c>
      <c r="C75" s="128" t="s">
        <v>370</v>
      </c>
      <c r="D75" s="128" t="s">
        <v>622</v>
      </c>
      <c r="E75" s="128">
        <v>10</v>
      </c>
      <c r="F75" s="128" t="s">
        <v>1622</v>
      </c>
      <c r="G75" s="128" t="s">
        <v>1623</v>
      </c>
      <c r="H75" s="128" t="s">
        <v>380</v>
      </c>
      <c r="I75" s="128">
        <v>2</v>
      </c>
      <c r="J75" s="128" t="s">
        <v>370</v>
      </c>
      <c r="K75" s="128">
        <v>0</v>
      </c>
      <c r="L75" s="128">
        <v>0</v>
      </c>
      <c r="M75" s="128">
        <v>227</v>
      </c>
      <c r="N75" s="128">
        <v>0</v>
      </c>
      <c r="O75" s="128">
        <v>0</v>
      </c>
      <c r="P75" s="128">
        <v>227</v>
      </c>
      <c r="Q75" s="128">
        <v>0</v>
      </c>
      <c r="R75" s="128">
        <v>0</v>
      </c>
      <c r="S75" s="128">
        <v>0</v>
      </c>
      <c r="T75" s="128">
        <v>227</v>
      </c>
      <c r="U75" s="128">
        <v>0</v>
      </c>
      <c r="V75" s="128">
        <v>3405</v>
      </c>
      <c r="W75" s="128"/>
      <c r="X75" s="41"/>
      <c r="Y75" s="164"/>
      <c r="Z75" s="164"/>
      <c r="AA75" s="128">
        <v>1</v>
      </c>
    </row>
    <row r="76" spans="1:27" ht="15.6">
      <c r="A76" s="128">
        <v>66</v>
      </c>
      <c r="B76" s="128" t="s">
        <v>129</v>
      </c>
      <c r="C76" s="128" t="s">
        <v>370</v>
      </c>
      <c r="D76" s="128" t="s">
        <v>431</v>
      </c>
      <c r="E76" s="128">
        <v>10</v>
      </c>
      <c r="F76" s="128" t="s">
        <v>1622</v>
      </c>
      <c r="G76" s="128" t="s">
        <v>1624</v>
      </c>
      <c r="H76" s="128" t="s">
        <v>380</v>
      </c>
      <c r="I76" s="128">
        <v>3</v>
      </c>
      <c r="J76" s="128" t="s">
        <v>370</v>
      </c>
      <c r="K76" s="128">
        <v>0</v>
      </c>
      <c r="L76" s="128">
        <v>0</v>
      </c>
      <c r="M76" s="128">
        <v>133</v>
      </c>
      <c r="N76" s="128">
        <v>0</v>
      </c>
      <c r="O76" s="128">
        <v>0</v>
      </c>
      <c r="P76" s="128">
        <v>133</v>
      </c>
      <c r="Q76" s="128">
        <v>0</v>
      </c>
      <c r="R76" s="128">
        <v>0</v>
      </c>
      <c r="S76" s="128">
        <v>0</v>
      </c>
      <c r="T76" s="128">
        <v>133</v>
      </c>
      <c r="U76" s="128">
        <v>0</v>
      </c>
      <c r="V76" s="128">
        <v>1995</v>
      </c>
      <c r="W76" s="128"/>
      <c r="X76" s="41"/>
      <c r="Y76" s="164"/>
      <c r="Z76" s="164"/>
      <c r="AA76" s="128">
        <v>1</v>
      </c>
    </row>
    <row r="77" spans="1:27" ht="15.6">
      <c r="A77" s="128">
        <v>67</v>
      </c>
      <c r="B77" s="128" t="s">
        <v>129</v>
      </c>
      <c r="C77" s="128" t="s">
        <v>370</v>
      </c>
      <c r="D77" s="128" t="s">
        <v>381</v>
      </c>
      <c r="E77" s="128">
        <v>10</v>
      </c>
      <c r="F77" s="128" t="s">
        <v>1625</v>
      </c>
      <c r="G77" s="128" t="s">
        <v>1626</v>
      </c>
      <c r="H77" s="128" t="s">
        <v>380</v>
      </c>
      <c r="I77" s="128">
        <v>4</v>
      </c>
      <c r="J77" s="128" t="s">
        <v>370</v>
      </c>
      <c r="K77" s="128">
        <v>0</v>
      </c>
      <c r="L77" s="128">
        <v>0</v>
      </c>
      <c r="M77" s="128">
        <v>123</v>
      </c>
      <c r="N77" s="128">
        <v>0</v>
      </c>
      <c r="O77" s="128">
        <v>0</v>
      </c>
      <c r="P77" s="128">
        <v>123</v>
      </c>
      <c r="Q77" s="128">
        <v>0</v>
      </c>
      <c r="R77" s="128">
        <v>0</v>
      </c>
      <c r="S77" s="128">
        <v>0</v>
      </c>
      <c r="T77" s="128">
        <v>123</v>
      </c>
      <c r="U77" s="128">
        <v>0</v>
      </c>
      <c r="V77" s="128">
        <v>1845</v>
      </c>
      <c r="W77" s="128"/>
      <c r="X77" s="41"/>
      <c r="Y77" s="164"/>
      <c r="Z77" s="164"/>
      <c r="AA77" s="128">
        <v>1</v>
      </c>
    </row>
    <row r="78" spans="1:27" ht="15.6">
      <c r="A78" s="128">
        <v>68</v>
      </c>
      <c r="B78" s="128" t="s">
        <v>129</v>
      </c>
      <c r="C78" s="128" t="s">
        <v>370</v>
      </c>
      <c r="D78" s="128" t="s">
        <v>1327</v>
      </c>
      <c r="E78" s="128">
        <v>10</v>
      </c>
      <c r="F78" s="128" t="s">
        <v>1627</v>
      </c>
      <c r="G78" s="128" t="s">
        <v>1628</v>
      </c>
      <c r="H78" s="128" t="s">
        <v>380</v>
      </c>
      <c r="I78" s="128">
        <v>5</v>
      </c>
      <c r="J78" s="128" t="s">
        <v>370</v>
      </c>
      <c r="K78" s="128">
        <v>0</v>
      </c>
      <c r="L78" s="128">
        <v>0</v>
      </c>
      <c r="M78" s="128">
        <v>45</v>
      </c>
      <c r="N78" s="128">
        <v>0</v>
      </c>
      <c r="O78" s="128">
        <v>0</v>
      </c>
      <c r="P78" s="128">
        <v>45</v>
      </c>
      <c r="Q78" s="128">
        <v>0</v>
      </c>
      <c r="R78" s="128">
        <v>0</v>
      </c>
      <c r="S78" s="128">
        <v>0</v>
      </c>
      <c r="T78" s="128">
        <v>45</v>
      </c>
      <c r="U78" s="128">
        <v>0</v>
      </c>
      <c r="V78" s="128">
        <v>675</v>
      </c>
      <c r="W78" s="128"/>
      <c r="X78" s="41"/>
      <c r="Y78" s="164"/>
      <c r="Z78" s="164"/>
      <c r="AA78" s="128">
        <v>1</v>
      </c>
    </row>
    <row r="79" spans="1:27" ht="15.6">
      <c r="A79" s="128">
        <v>69</v>
      </c>
      <c r="B79" s="128" t="s">
        <v>129</v>
      </c>
      <c r="C79" s="128" t="s">
        <v>370</v>
      </c>
      <c r="D79" s="128" t="s">
        <v>499</v>
      </c>
      <c r="E79" s="128">
        <v>10</v>
      </c>
      <c r="F79" s="128" t="s">
        <v>1629</v>
      </c>
      <c r="G79" s="128" t="s">
        <v>1630</v>
      </c>
      <c r="H79" s="128" t="s">
        <v>380</v>
      </c>
      <c r="I79" s="128">
        <v>3</v>
      </c>
      <c r="J79" s="128" t="s">
        <v>370</v>
      </c>
      <c r="K79" s="128">
        <v>0</v>
      </c>
      <c r="L79" s="128">
        <v>0</v>
      </c>
      <c r="M79" s="128">
        <v>9</v>
      </c>
      <c r="N79" s="128">
        <v>0</v>
      </c>
      <c r="O79" s="128">
        <v>0</v>
      </c>
      <c r="P79" s="128">
        <v>9</v>
      </c>
      <c r="Q79" s="128">
        <v>0</v>
      </c>
      <c r="R79" s="128">
        <v>0</v>
      </c>
      <c r="S79" s="128">
        <v>0</v>
      </c>
      <c r="T79" s="128">
        <v>9</v>
      </c>
      <c r="U79" s="128">
        <v>0</v>
      </c>
      <c r="V79" s="128">
        <v>135</v>
      </c>
      <c r="W79" s="128"/>
      <c r="X79" s="41"/>
      <c r="Y79" s="164"/>
      <c r="Z79" s="164"/>
      <c r="AA79" s="128">
        <v>1</v>
      </c>
    </row>
    <row r="80" spans="1:27" ht="15.6">
      <c r="A80" s="128">
        <v>70</v>
      </c>
      <c r="B80" s="128" t="s">
        <v>129</v>
      </c>
      <c r="C80" s="128" t="s">
        <v>370</v>
      </c>
      <c r="D80" s="128" t="s">
        <v>496</v>
      </c>
      <c r="E80" s="128">
        <v>10</v>
      </c>
      <c r="F80" s="128" t="s">
        <v>1631</v>
      </c>
      <c r="G80" s="128" t="s">
        <v>1632</v>
      </c>
      <c r="H80" s="128" t="s">
        <v>380</v>
      </c>
      <c r="I80" s="128">
        <v>1</v>
      </c>
      <c r="J80" s="128" t="s">
        <v>370</v>
      </c>
      <c r="K80" s="128">
        <v>0</v>
      </c>
      <c r="L80" s="128">
        <v>0</v>
      </c>
      <c r="M80" s="128">
        <v>38</v>
      </c>
      <c r="N80" s="128">
        <v>0</v>
      </c>
      <c r="O80" s="128">
        <v>0</v>
      </c>
      <c r="P80" s="128">
        <v>38</v>
      </c>
      <c r="Q80" s="128">
        <v>0</v>
      </c>
      <c r="R80" s="128">
        <v>0</v>
      </c>
      <c r="S80" s="128">
        <v>0</v>
      </c>
      <c r="T80" s="128">
        <v>38</v>
      </c>
      <c r="U80" s="128">
        <v>0</v>
      </c>
      <c r="V80" s="128">
        <v>570</v>
      </c>
      <c r="W80" s="128"/>
      <c r="X80" s="41"/>
      <c r="Y80" s="164"/>
      <c r="Z80" s="164"/>
      <c r="AA80" s="128">
        <v>1</v>
      </c>
    </row>
    <row r="81" spans="1:27" ht="15.6">
      <c r="A81" s="128">
        <v>71</v>
      </c>
      <c r="B81" s="128" t="s">
        <v>129</v>
      </c>
      <c r="C81" s="128" t="s">
        <v>370</v>
      </c>
      <c r="D81" s="128" t="s">
        <v>1633</v>
      </c>
      <c r="E81" s="128">
        <v>10</v>
      </c>
      <c r="F81" s="128" t="s">
        <v>1634</v>
      </c>
      <c r="G81" s="128" t="s">
        <v>1635</v>
      </c>
      <c r="H81" s="128" t="s">
        <v>380</v>
      </c>
      <c r="I81" s="128">
        <v>3</v>
      </c>
      <c r="J81" s="128" t="s">
        <v>370</v>
      </c>
      <c r="K81" s="128">
        <v>0</v>
      </c>
      <c r="L81" s="128">
        <v>0</v>
      </c>
      <c r="M81" s="128">
        <v>144</v>
      </c>
      <c r="N81" s="128">
        <v>0</v>
      </c>
      <c r="O81" s="128">
        <v>0</v>
      </c>
      <c r="P81" s="128">
        <v>144</v>
      </c>
      <c r="Q81" s="128">
        <v>0</v>
      </c>
      <c r="R81" s="128">
        <v>0</v>
      </c>
      <c r="S81" s="128">
        <v>0</v>
      </c>
      <c r="T81" s="128">
        <v>144</v>
      </c>
      <c r="U81" s="128">
        <v>0</v>
      </c>
      <c r="V81" s="128">
        <v>4185</v>
      </c>
      <c r="W81" s="128"/>
      <c r="X81" s="41"/>
      <c r="Y81" s="164"/>
      <c r="Z81" s="164"/>
      <c r="AA81" s="128">
        <v>1</v>
      </c>
    </row>
    <row r="82" spans="1:27" ht="15.6">
      <c r="A82" s="128">
        <v>72</v>
      </c>
      <c r="B82" s="128" t="s">
        <v>129</v>
      </c>
      <c r="C82" s="128" t="s">
        <v>370</v>
      </c>
      <c r="D82" s="128" t="s">
        <v>644</v>
      </c>
      <c r="E82" s="128">
        <v>10</v>
      </c>
      <c r="F82" s="128" t="s">
        <v>1636</v>
      </c>
      <c r="G82" s="128" t="s">
        <v>1637</v>
      </c>
      <c r="H82" s="128" t="s">
        <v>380</v>
      </c>
      <c r="I82" s="128">
        <v>5</v>
      </c>
      <c r="J82" s="128" t="s">
        <v>370</v>
      </c>
      <c r="K82" s="128">
        <v>0</v>
      </c>
      <c r="L82" s="128">
        <v>0</v>
      </c>
      <c r="M82" s="128">
        <v>20</v>
      </c>
      <c r="N82" s="128">
        <v>0</v>
      </c>
      <c r="O82" s="128">
        <v>0</v>
      </c>
      <c r="P82" s="128">
        <v>20</v>
      </c>
      <c r="Q82" s="128">
        <v>0</v>
      </c>
      <c r="R82" s="128">
        <v>0</v>
      </c>
      <c r="S82" s="128">
        <v>0</v>
      </c>
      <c r="T82" s="128">
        <v>20</v>
      </c>
      <c r="U82" s="128">
        <v>0</v>
      </c>
      <c r="V82" s="128">
        <v>60</v>
      </c>
      <c r="W82" s="128"/>
      <c r="X82" s="41"/>
      <c r="Y82" s="164"/>
      <c r="Z82" s="164"/>
      <c r="AA82" s="128">
        <v>1</v>
      </c>
    </row>
    <row r="83" spans="1:27" ht="15.6">
      <c r="A83" s="128">
        <v>73</v>
      </c>
      <c r="B83" s="128" t="s">
        <v>129</v>
      </c>
      <c r="C83" s="128" t="s">
        <v>370</v>
      </c>
      <c r="D83" s="128" t="s">
        <v>1541</v>
      </c>
      <c r="E83" s="128">
        <v>10</v>
      </c>
      <c r="F83" s="128" t="s">
        <v>1638</v>
      </c>
      <c r="G83" s="128" t="s">
        <v>1639</v>
      </c>
      <c r="H83" s="128" t="s">
        <v>380</v>
      </c>
      <c r="I83" s="128">
        <v>2</v>
      </c>
      <c r="J83" s="128" t="s">
        <v>370</v>
      </c>
      <c r="K83" s="128">
        <v>0</v>
      </c>
      <c r="L83" s="128">
        <v>0</v>
      </c>
      <c r="M83" s="128">
        <v>74</v>
      </c>
      <c r="N83" s="128">
        <v>0</v>
      </c>
      <c r="O83" s="128">
        <v>0</v>
      </c>
      <c r="P83" s="128">
        <v>74</v>
      </c>
      <c r="Q83" s="128">
        <v>0</v>
      </c>
      <c r="R83" s="128">
        <v>0</v>
      </c>
      <c r="S83" s="128">
        <v>0</v>
      </c>
      <c r="T83" s="128">
        <v>74</v>
      </c>
      <c r="U83" s="128">
        <v>0</v>
      </c>
      <c r="V83" s="128">
        <v>1110</v>
      </c>
      <c r="W83" s="128"/>
      <c r="X83" s="41"/>
      <c r="Y83" s="164"/>
      <c r="Z83" s="164"/>
      <c r="AA83" s="128">
        <v>1</v>
      </c>
    </row>
    <row r="84" spans="1:27" ht="15.6">
      <c r="A84" s="128">
        <v>74</v>
      </c>
      <c r="B84" s="128" t="s">
        <v>129</v>
      </c>
      <c r="C84" s="128" t="s">
        <v>370</v>
      </c>
      <c r="D84" s="128" t="s">
        <v>1531</v>
      </c>
      <c r="E84" s="128">
        <v>10</v>
      </c>
      <c r="F84" s="128" t="s">
        <v>1640</v>
      </c>
      <c r="G84" s="128" t="s">
        <v>1641</v>
      </c>
      <c r="H84" s="128" t="s">
        <v>380</v>
      </c>
      <c r="I84" s="128">
        <v>4</v>
      </c>
      <c r="J84" s="128" t="s">
        <v>370</v>
      </c>
      <c r="K84" s="128">
        <v>0</v>
      </c>
      <c r="L84" s="128">
        <v>0</v>
      </c>
      <c r="M84" s="128">
        <v>25</v>
      </c>
      <c r="N84" s="128">
        <v>0</v>
      </c>
      <c r="O84" s="128">
        <v>0</v>
      </c>
      <c r="P84" s="128">
        <v>25</v>
      </c>
      <c r="Q84" s="128">
        <v>0</v>
      </c>
      <c r="R84" s="128">
        <v>0</v>
      </c>
      <c r="S84" s="128">
        <v>0</v>
      </c>
      <c r="T84" s="128">
        <v>25</v>
      </c>
      <c r="U84" s="128">
        <v>0</v>
      </c>
      <c r="V84" s="128">
        <v>375</v>
      </c>
      <c r="W84" s="128"/>
      <c r="X84" s="41"/>
      <c r="Y84" s="164"/>
      <c r="Z84" s="164"/>
      <c r="AA84" s="128">
        <v>1</v>
      </c>
    </row>
    <row r="85" spans="1:27" ht="15.6">
      <c r="A85" s="128">
        <v>75</v>
      </c>
      <c r="B85" s="128" t="s">
        <v>129</v>
      </c>
      <c r="C85" s="128" t="s">
        <v>370</v>
      </c>
      <c r="D85" s="128" t="s">
        <v>738</v>
      </c>
      <c r="E85" s="128">
        <v>10</v>
      </c>
      <c r="F85" s="128" t="s">
        <v>1640</v>
      </c>
      <c r="G85" s="128" t="s">
        <v>1642</v>
      </c>
      <c r="H85" s="128" t="s">
        <v>380</v>
      </c>
      <c r="I85" s="128">
        <v>3</v>
      </c>
      <c r="J85" s="128" t="s">
        <v>370</v>
      </c>
      <c r="K85" s="128">
        <v>0</v>
      </c>
      <c r="L85" s="128">
        <v>0</v>
      </c>
      <c r="M85" s="128">
        <v>36</v>
      </c>
      <c r="N85" s="128">
        <v>0</v>
      </c>
      <c r="O85" s="128">
        <v>0</v>
      </c>
      <c r="P85" s="128">
        <v>36</v>
      </c>
      <c r="Q85" s="128">
        <v>0</v>
      </c>
      <c r="R85" s="128">
        <v>0</v>
      </c>
      <c r="S85" s="128">
        <v>0</v>
      </c>
      <c r="T85" s="128">
        <v>36</v>
      </c>
      <c r="U85" s="128">
        <v>0</v>
      </c>
      <c r="V85" s="128">
        <v>540</v>
      </c>
      <c r="W85" s="128"/>
      <c r="X85" s="41"/>
      <c r="Y85" s="164"/>
      <c r="Z85" s="164"/>
      <c r="AA85" s="128">
        <v>1</v>
      </c>
    </row>
    <row r="86" spans="1:27" ht="15.6">
      <c r="A86" s="128">
        <v>76</v>
      </c>
      <c r="B86" s="128" t="s">
        <v>129</v>
      </c>
      <c r="C86" s="128" t="s">
        <v>370</v>
      </c>
      <c r="D86" s="128" t="s">
        <v>377</v>
      </c>
      <c r="E86" s="128">
        <v>10</v>
      </c>
      <c r="F86" s="128" t="s">
        <v>1643</v>
      </c>
      <c r="G86" s="128" t="s">
        <v>1644</v>
      </c>
      <c r="H86" s="128" t="s">
        <v>380</v>
      </c>
      <c r="I86" s="128">
        <v>3</v>
      </c>
      <c r="J86" s="128" t="s">
        <v>370</v>
      </c>
      <c r="K86" s="128">
        <v>0</v>
      </c>
      <c r="L86" s="128">
        <v>0</v>
      </c>
      <c r="M86" s="128">
        <v>24</v>
      </c>
      <c r="N86" s="128">
        <v>0</v>
      </c>
      <c r="O86" s="128">
        <v>0</v>
      </c>
      <c r="P86" s="128">
        <v>24</v>
      </c>
      <c r="Q86" s="128">
        <v>0</v>
      </c>
      <c r="R86" s="128">
        <v>0</v>
      </c>
      <c r="S86" s="128">
        <v>0</v>
      </c>
      <c r="T86" s="128">
        <v>24</v>
      </c>
      <c r="U86" s="128">
        <v>0</v>
      </c>
      <c r="V86" s="128">
        <v>360</v>
      </c>
      <c r="W86" s="128"/>
      <c r="X86" s="41"/>
      <c r="Y86" s="164"/>
      <c r="Z86" s="164"/>
      <c r="AA86" s="128">
        <v>1</v>
      </c>
    </row>
    <row r="87" spans="1:27" ht="15.6">
      <c r="A87" s="128">
        <v>77</v>
      </c>
      <c r="B87" s="128" t="s">
        <v>129</v>
      </c>
      <c r="C87" s="128" t="s">
        <v>370</v>
      </c>
      <c r="D87" s="128" t="s">
        <v>644</v>
      </c>
      <c r="E87" s="128">
        <v>10</v>
      </c>
      <c r="F87" s="128" t="s">
        <v>1638</v>
      </c>
      <c r="G87" s="128" t="s">
        <v>1645</v>
      </c>
      <c r="H87" s="128" t="s">
        <v>380</v>
      </c>
      <c r="I87" s="128">
        <v>6</v>
      </c>
      <c r="J87" s="128" t="s">
        <v>370</v>
      </c>
      <c r="K87" s="128">
        <v>0</v>
      </c>
      <c r="L87" s="128">
        <v>0</v>
      </c>
      <c r="M87" s="128">
        <v>20</v>
      </c>
      <c r="N87" s="128">
        <v>0</v>
      </c>
      <c r="O87" s="128">
        <v>0</v>
      </c>
      <c r="P87" s="128">
        <v>20</v>
      </c>
      <c r="Q87" s="128">
        <v>0</v>
      </c>
      <c r="R87" s="128">
        <v>0</v>
      </c>
      <c r="S87" s="128">
        <v>0</v>
      </c>
      <c r="T87" s="128">
        <v>20</v>
      </c>
      <c r="U87" s="128">
        <v>0</v>
      </c>
      <c r="V87" s="128">
        <v>300</v>
      </c>
      <c r="W87" s="128"/>
      <c r="X87" s="41"/>
      <c r="Y87" s="164"/>
      <c r="Z87" s="164"/>
      <c r="AA87" s="128">
        <v>1</v>
      </c>
    </row>
    <row r="88" spans="1:27" ht="15.6">
      <c r="A88" s="128">
        <v>78</v>
      </c>
      <c r="B88" s="128" t="s">
        <v>129</v>
      </c>
      <c r="C88" s="128" t="s">
        <v>370</v>
      </c>
      <c r="D88" s="128" t="s">
        <v>1646</v>
      </c>
      <c r="E88" s="128">
        <v>10</v>
      </c>
      <c r="F88" s="128" t="s">
        <v>1647</v>
      </c>
      <c r="G88" s="128" t="s">
        <v>1648</v>
      </c>
      <c r="H88" s="128" t="s">
        <v>380</v>
      </c>
      <c r="I88" s="128">
        <v>6</v>
      </c>
      <c r="J88" s="128" t="s">
        <v>370</v>
      </c>
      <c r="K88" s="128">
        <v>0</v>
      </c>
      <c r="L88" s="128">
        <v>0</v>
      </c>
      <c r="M88" s="128">
        <v>115</v>
      </c>
      <c r="N88" s="128">
        <v>0</v>
      </c>
      <c r="O88" s="128">
        <v>0</v>
      </c>
      <c r="P88" s="128">
        <v>115</v>
      </c>
      <c r="Q88" s="128">
        <v>0</v>
      </c>
      <c r="R88" s="128">
        <v>0</v>
      </c>
      <c r="S88" s="128">
        <v>0</v>
      </c>
      <c r="T88" s="128">
        <v>115</v>
      </c>
      <c r="U88" s="128">
        <v>0</v>
      </c>
      <c r="V88" s="128">
        <v>1725</v>
      </c>
      <c r="W88" s="128"/>
      <c r="X88" s="41"/>
      <c r="Y88" s="164"/>
      <c r="Z88" s="164"/>
      <c r="AA88" s="128">
        <v>1</v>
      </c>
    </row>
    <row r="89" spans="1:27" ht="31.2">
      <c r="A89" s="128">
        <v>19</v>
      </c>
      <c r="B89" s="128" t="s">
        <v>129</v>
      </c>
      <c r="C89" s="128" t="s">
        <v>867</v>
      </c>
      <c r="D89" s="128" t="s">
        <v>1649</v>
      </c>
      <c r="E89" s="128">
        <v>10</v>
      </c>
      <c r="F89" s="128" t="s">
        <v>1650</v>
      </c>
      <c r="G89" s="128" t="s">
        <v>1651</v>
      </c>
      <c r="H89" s="128" t="s">
        <v>374</v>
      </c>
      <c r="I89" s="128">
        <v>5</v>
      </c>
      <c r="J89" s="128" t="s">
        <v>370</v>
      </c>
      <c r="K89" s="128">
        <v>0</v>
      </c>
      <c r="L89" s="128">
        <v>0</v>
      </c>
      <c r="M89" s="128">
        <v>133</v>
      </c>
      <c r="N89" s="128">
        <v>0</v>
      </c>
      <c r="O89" s="128">
        <v>0</v>
      </c>
      <c r="P89" s="128">
        <v>133</v>
      </c>
      <c r="Q89" s="128">
        <v>0</v>
      </c>
      <c r="R89" s="128">
        <v>0</v>
      </c>
      <c r="S89" s="128">
        <v>0</v>
      </c>
      <c r="T89" s="128">
        <v>133</v>
      </c>
      <c r="U89" s="128">
        <v>0</v>
      </c>
      <c r="V89" s="128">
        <v>1980</v>
      </c>
      <c r="W89" s="128"/>
      <c r="X89" s="41" t="s">
        <v>1652</v>
      </c>
      <c r="Y89" s="164" t="s">
        <v>376</v>
      </c>
      <c r="Z89" s="164" t="s">
        <v>1493</v>
      </c>
      <c r="AA89" s="128">
        <v>0</v>
      </c>
    </row>
    <row r="90" spans="1:27" ht="15.6">
      <c r="A90" s="128">
        <v>79</v>
      </c>
      <c r="B90" s="128" t="s">
        <v>129</v>
      </c>
      <c r="C90" s="128" t="s">
        <v>370</v>
      </c>
      <c r="D90" s="128" t="s">
        <v>699</v>
      </c>
      <c r="E90" s="128">
        <v>10</v>
      </c>
      <c r="F90" s="128" t="s">
        <v>1653</v>
      </c>
      <c r="G90" s="128" t="s">
        <v>1654</v>
      </c>
      <c r="H90" s="128" t="s">
        <v>380</v>
      </c>
      <c r="I90" s="128">
        <v>6</v>
      </c>
      <c r="J90" s="128" t="s">
        <v>370</v>
      </c>
      <c r="K90" s="128">
        <v>0</v>
      </c>
      <c r="L90" s="128">
        <v>0</v>
      </c>
      <c r="M90" s="128">
        <v>683</v>
      </c>
      <c r="N90" s="128">
        <v>0</v>
      </c>
      <c r="O90" s="128">
        <v>0</v>
      </c>
      <c r="P90" s="128">
        <v>683</v>
      </c>
      <c r="Q90" s="128">
        <v>0</v>
      </c>
      <c r="R90" s="128">
        <v>0</v>
      </c>
      <c r="S90" s="128">
        <v>0</v>
      </c>
      <c r="T90" s="128">
        <v>683</v>
      </c>
      <c r="U90" s="128">
        <v>0</v>
      </c>
      <c r="V90" s="128">
        <v>10245</v>
      </c>
      <c r="W90" s="128"/>
      <c r="X90" s="41"/>
      <c r="Y90" s="164"/>
      <c r="Z90" s="164"/>
      <c r="AA90" s="128">
        <v>1</v>
      </c>
    </row>
    <row r="91" spans="1:27" ht="15.6">
      <c r="A91" s="128">
        <v>80</v>
      </c>
      <c r="B91" s="128" t="s">
        <v>129</v>
      </c>
      <c r="C91" s="128" t="s">
        <v>370</v>
      </c>
      <c r="D91" s="128" t="s">
        <v>528</v>
      </c>
      <c r="E91" s="128">
        <v>10</v>
      </c>
      <c r="F91" s="128" t="s">
        <v>1655</v>
      </c>
      <c r="G91" s="128" t="s">
        <v>1656</v>
      </c>
      <c r="H91" s="128" t="s">
        <v>380</v>
      </c>
      <c r="I91" s="128">
        <v>6</v>
      </c>
      <c r="J91" s="128" t="s">
        <v>370</v>
      </c>
      <c r="K91" s="128">
        <v>0</v>
      </c>
      <c r="L91" s="128">
        <v>0</v>
      </c>
      <c r="M91" s="128">
        <v>97</v>
      </c>
      <c r="N91" s="128">
        <v>0</v>
      </c>
      <c r="O91" s="128">
        <v>0</v>
      </c>
      <c r="P91" s="128">
        <v>97</v>
      </c>
      <c r="Q91" s="128">
        <v>0</v>
      </c>
      <c r="R91" s="128">
        <v>0</v>
      </c>
      <c r="S91" s="128">
        <v>0</v>
      </c>
      <c r="T91" s="128">
        <v>97</v>
      </c>
      <c r="U91" s="128">
        <v>0</v>
      </c>
      <c r="V91" s="128">
        <v>1455</v>
      </c>
      <c r="W91" s="128"/>
      <c r="X91" s="41"/>
      <c r="Y91" s="164"/>
      <c r="Z91" s="164"/>
      <c r="AA91" s="128">
        <v>1</v>
      </c>
    </row>
    <row r="92" spans="1:27" ht="31.2">
      <c r="A92" s="128">
        <v>81</v>
      </c>
      <c r="B92" s="128" t="s">
        <v>129</v>
      </c>
      <c r="C92" s="128" t="s">
        <v>867</v>
      </c>
      <c r="D92" s="128" t="s">
        <v>1489</v>
      </c>
      <c r="E92" s="128">
        <v>10</v>
      </c>
      <c r="F92" s="128" t="s">
        <v>1657</v>
      </c>
      <c r="G92" s="128" t="s">
        <v>1658</v>
      </c>
      <c r="H92" s="128" t="s">
        <v>374</v>
      </c>
      <c r="I92" s="128">
        <v>1</v>
      </c>
      <c r="J92" s="128" t="s">
        <v>370</v>
      </c>
      <c r="K92" s="128">
        <v>0</v>
      </c>
      <c r="L92" s="128">
        <v>0</v>
      </c>
      <c r="M92" s="128">
        <v>27</v>
      </c>
      <c r="N92" s="128">
        <v>0</v>
      </c>
      <c r="O92" s="128">
        <v>0</v>
      </c>
      <c r="P92" s="128">
        <v>27</v>
      </c>
      <c r="Q92" s="128">
        <v>0</v>
      </c>
      <c r="R92" s="128">
        <v>0</v>
      </c>
      <c r="S92" s="128">
        <v>0</v>
      </c>
      <c r="T92" s="128">
        <v>27</v>
      </c>
      <c r="U92" s="128">
        <v>0</v>
      </c>
      <c r="V92" s="128">
        <v>405</v>
      </c>
      <c r="W92" s="128"/>
      <c r="X92" s="41" t="s">
        <v>1659</v>
      </c>
      <c r="Y92" s="164" t="s">
        <v>376</v>
      </c>
      <c r="Z92" s="164" t="s">
        <v>1493</v>
      </c>
      <c r="AA92" s="128">
        <v>0</v>
      </c>
    </row>
    <row r="93" spans="1:27" ht="15.6">
      <c r="A93" s="128">
        <v>82</v>
      </c>
      <c r="B93" s="128" t="s">
        <v>129</v>
      </c>
      <c r="C93" s="128" t="s">
        <v>370</v>
      </c>
      <c r="D93" s="128" t="s">
        <v>1660</v>
      </c>
      <c r="E93" s="128">
        <v>10</v>
      </c>
      <c r="F93" s="128" t="s">
        <v>1661</v>
      </c>
      <c r="G93" s="128" t="s">
        <v>1662</v>
      </c>
      <c r="H93" s="128" t="s">
        <v>380</v>
      </c>
      <c r="I93" s="128">
        <v>3</v>
      </c>
      <c r="J93" s="128" t="s">
        <v>370</v>
      </c>
      <c r="K93" s="128">
        <v>0</v>
      </c>
      <c r="L93" s="128">
        <v>0</v>
      </c>
      <c r="M93" s="128">
        <v>10</v>
      </c>
      <c r="N93" s="128">
        <v>0</v>
      </c>
      <c r="O93" s="128">
        <v>0</v>
      </c>
      <c r="P93" s="128">
        <v>10</v>
      </c>
      <c r="Q93" s="128">
        <v>0</v>
      </c>
      <c r="R93" s="128">
        <v>0</v>
      </c>
      <c r="S93" s="128">
        <v>0</v>
      </c>
      <c r="T93" s="128">
        <v>10</v>
      </c>
      <c r="U93" s="128">
        <v>0</v>
      </c>
      <c r="V93" s="128">
        <v>150</v>
      </c>
      <c r="W93" s="128"/>
      <c r="X93" s="41"/>
      <c r="Y93" s="164"/>
      <c r="Z93" s="164"/>
      <c r="AA93" s="128">
        <v>1</v>
      </c>
    </row>
    <row r="94" spans="1:27" ht="15.6">
      <c r="A94" s="128">
        <v>83</v>
      </c>
      <c r="B94" s="128" t="s">
        <v>129</v>
      </c>
      <c r="C94" s="128" t="s">
        <v>370</v>
      </c>
      <c r="D94" s="128" t="s">
        <v>699</v>
      </c>
      <c r="E94" s="128">
        <v>10</v>
      </c>
      <c r="F94" s="128" t="s">
        <v>1653</v>
      </c>
      <c r="G94" s="128" t="s">
        <v>1663</v>
      </c>
      <c r="H94" s="128" t="s">
        <v>380</v>
      </c>
      <c r="I94" s="128">
        <v>2</v>
      </c>
      <c r="J94" s="128" t="s">
        <v>370</v>
      </c>
      <c r="K94" s="128">
        <v>0</v>
      </c>
      <c r="L94" s="128">
        <v>0</v>
      </c>
      <c r="M94" s="128">
        <v>40</v>
      </c>
      <c r="N94" s="128">
        <v>0</v>
      </c>
      <c r="O94" s="128">
        <v>0</v>
      </c>
      <c r="P94" s="128">
        <v>40</v>
      </c>
      <c r="Q94" s="128">
        <v>0</v>
      </c>
      <c r="R94" s="128">
        <v>0</v>
      </c>
      <c r="S94" s="128">
        <v>0</v>
      </c>
      <c r="T94" s="128">
        <v>40</v>
      </c>
      <c r="U94" s="128">
        <v>0</v>
      </c>
      <c r="V94" s="128">
        <v>600</v>
      </c>
      <c r="W94" s="128"/>
      <c r="X94" s="41"/>
      <c r="Y94" s="164"/>
      <c r="Z94" s="164"/>
      <c r="AA94" s="128">
        <v>1</v>
      </c>
    </row>
    <row r="95" spans="1:27" ht="15.6">
      <c r="A95" s="128">
        <v>84</v>
      </c>
      <c r="B95" s="128" t="s">
        <v>129</v>
      </c>
      <c r="C95" s="128" t="s">
        <v>370</v>
      </c>
      <c r="D95" s="128" t="s">
        <v>1664</v>
      </c>
      <c r="E95" s="128">
        <v>10</v>
      </c>
      <c r="F95" s="128" t="s">
        <v>1665</v>
      </c>
      <c r="G95" s="128" t="s">
        <v>1666</v>
      </c>
      <c r="H95" s="128" t="s">
        <v>380</v>
      </c>
      <c r="I95" s="128">
        <v>1</v>
      </c>
      <c r="J95" s="128" t="s">
        <v>370</v>
      </c>
      <c r="K95" s="128">
        <v>0</v>
      </c>
      <c r="L95" s="128">
        <v>0</v>
      </c>
      <c r="M95" s="128">
        <v>2</v>
      </c>
      <c r="N95" s="128">
        <v>0</v>
      </c>
      <c r="O95" s="128">
        <v>0</v>
      </c>
      <c r="P95" s="128">
        <v>2</v>
      </c>
      <c r="Q95" s="128">
        <v>0</v>
      </c>
      <c r="R95" s="128">
        <v>0</v>
      </c>
      <c r="S95" s="128">
        <v>0</v>
      </c>
      <c r="T95" s="128">
        <v>2</v>
      </c>
      <c r="U95" s="128">
        <v>0</v>
      </c>
      <c r="V95" s="128">
        <v>35</v>
      </c>
      <c r="W95" s="128"/>
      <c r="X95" s="41"/>
      <c r="Y95" s="164"/>
      <c r="Z95" s="164"/>
      <c r="AA95" s="128">
        <v>1</v>
      </c>
    </row>
    <row r="96" spans="1:27" ht="15.6">
      <c r="A96" s="128">
        <v>85</v>
      </c>
      <c r="B96" s="128" t="s">
        <v>129</v>
      </c>
      <c r="C96" s="128" t="s">
        <v>370</v>
      </c>
      <c r="D96" s="128" t="s">
        <v>711</v>
      </c>
      <c r="E96" s="128">
        <v>10</v>
      </c>
      <c r="F96" s="128" t="s">
        <v>1665</v>
      </c>
      <c r="G96" s="128" t="s">
        <v>1667</v>
      </c>
      <c r="H96" s="128" t="s">
        <v>380</v>
      </c>
      <c r="I96" s="128">
        <v>5</v>
      </c>
      <c r="J96" s="128" t="s">
        <v>370</v>
      </c>
      <c r="K96" s="128">
        <v>0</v>
      </c>
      <c r="L96" s="128">
        <v>0</v>
      </c>
      <c r="M96" s="128">
        <v>165</v>
      </c>
      <c r="N96" s="128">
        <v>0</v>
      </c>
      <c r="O96" s="128">
        <v>0</v>
      </c>
      <c r="P96" s="128">
        <v>165</v>
      </c>
      <c r="Q96" s="128">
        <v>0</v>
      </c>
      <c r="R96" s="128">
        <v>0</v>
      </c>
      <c r="S96" s="128">
        <v>0</v>
      </c>
      <c r="T96" s="128">
        <v>165</v>
      </c>
      <c r="U96" s="128">
        <v>0</v>
      </c>
      <c r="V96" s="128">
        <v>2475</v>
      </c>
      <c r="W96" s="128"/>
      <c r="X96" s="41"/>
      <c r="Y96" s="164"/>
      <c r="Z96" s="164"/>
      <c r="AA96" s="128">
        <v>1</v>
      </c>
    </row>
    <row r="97" spans="1:27" ht="15.6">
      <c r="A97" s="128">
        <v>86</v>
      </c>
      <c r="B97" s="128" t="s">
        <v>129</v>
      </c>
      <c r="C97" s="128" t="s">
        <v>370</v>
      </c>
      <c r="D97" s="128" t="s">
        <v>699</v>
      </c>
      <c r="E97" s="128">
        <v>10</v>
      </c>
      <c r="F97" s="128" t="s">
        <v>1668</v>
      </c>
      <c r="G97" s="128" t="s">
        <v>1669</v>
      </c>
      <c r="H97" s="128" t="s">
        <v>380</v>
      </c>
      <c r="I97" s="128">
        <v>5</v>
      </c>
      <c r="J97" s="128" t="s">
        <v>370</v>
      </c>
      <c r="K97" s="128">
        <v>0</v>
      </c>
      <c r="L97" s="128">
        <v>0</v>
      </c>
      <c r="M97" s="128">
        <v>40</v>
      </c>
      <c r="N97" s="128">
        <v>0</v>
      </c>
      <c r="O97" s="128">
        <v>0</v>
      </c>
      <c r="P97" s="128">
        <v>40</v>
      </c>
      <c r="Q97" s="128">
        <v>0</v>
      </c>
      <c r="R97" s="128">
        <v>0</v>
      </c>
      <c r="S97" s="128">
        <v>0</v>
      </c>
      <c r="T97" s="128">
        <v>40</v>
      </c>
      <c r="U97" s="128">
        <v>0</v>
      </c>
      <c r="V97" s="128">
        <v>600</v>
      </c>
      <c r="W97" s="128"/>
      <c r="X97" s="41"/>
      <c r="Y97" s="164"/>
      <c r="Z97" s="164"/>
      <c r="AA97" s="128">
        <v>1</v>
      </c>
    </row>
    <row r="98" spans="1:27" ht="15.6">
      <c r="A98" s="128">
        <v>87</v>
      </c>
      <c r="B98" s="128" t="s">
        <v>129</v>
      </c>
      <c r="C98" s="128" t="s">
        <v>370</v>
      </c>
      <c r="D98" s="128" t="s">
        <v>431</v>
      </c>
      <c r="E98" s="128">
        <v>10</v>
      </c>
      <c r="F98" s="128" t="s">
        <v>1665</v>
      </c>
      <c r="G98" s="128" t="s">
        <v>1667</v>
      </c>
      <c r="H98" s="128" t="s">
        <v>380</v>
      </c>
      <c r="I98" s="128">
        <v>5</v>
      </c>
      <c r="J98" s="128" t="s">
        <v>370</v>
      </c>
      <c r="K98" s="128">
        <v>0</v>
      </c>
      <c r="L98" s="128">
        <v>0</v>
      </c>
      <c r="M98" s="128">
        <v>133</v>
      </c>
      <c r="N98" s="128">
        <v>0</v>
      </c>
      <c r="O98" s="128">
        <v>0</v>
      </c>
      <c r="P98" s="128">
        <v>133</v>
      </c>
      <c r="Q98" s="128">
        <v>0</v>
      </c>
      <c r="R98" s="128">
        <v>0</v>
      </c>
      <c r="S98" s="128">
        <v>0</v>
      </c>
      <c r="T98" s="128">
        <v>133</v>
      </c>
      <c r="U98" s="128">
        <v>0</v>
      </c>
      <c r="V98" s="128">
        <v>1995</v>
      </c>
      <c r="W98" s="128"/>
      <c r="X98" s="41"/>
      <c r="Y98" s="164"/>
      <c r="Z98" s="164"/>
      <c r="AA98" s="128">
        <v>1</v>
      </c>
    </row>
    <row r="99" spans="1:27" ht="15.6">
      <c r="A99" s="128">
        <v>88</v>
      </c>
      <c r="B99" s="128" t="s">
        <v>129</v>
      </c>
      <c r="C99" s="128" t="s">
        <v>370</v>
      </c>
      <c r="D99" s="128" t="s">
        <v>847</v>
      </c>
      <c r="E99" s="128">
        <v>10</v>
      </c>
      <c r="F99" s="128" t="s">
        <v>1668</v>
      </c>
      <c r="G99" s="128" t="s">
        <v>1669</v>
      </c>
      <c r="H99" s="128" t="s">
        <v>380</v>
      </c>
      <c r="I99" s="128">
        <v>5</v>
      </c>
      <c r="J99" s="128" t="s">
        <v>370</v>
      </c>
      <c r="K99" s="128">
        <v>0</v>
      </c>
      <c r="L99" s="128">
        <v>0</v>
      </c>
      <c r="M99" s="128">
        <v>67</v>
      </c>
      <c r="N99" s="128">
        <v>0</v>
      </c>
      <c r="O99" s="128">
        <v>0</v>
      </c>
      <c r="P99" s="128">
        <v>67</v>
      </c>
      <c r="Q99" s="128">
        <v>0</v>
      </c>
      <c r="R99" s="128">
        <v>0</v>
      </c>
      <c r="S99" s="128">
        <v>0</v>
      </c>
      <c r="T99" s="128">
        <v>67</v>
      </c>
      <c r="U99" s="128">
        <v>0</v>
      </c>
      <c r="V99" s="128">
        <v>1005</v>
      </c>
      <c r="W99" s="128"/>
      <c r="X99" s="41"/>
      <c r="Y99" s="164"/>
      <c r="Z99" s="164"/>
      <c r="AA99" s="128">
        <v>1</v>
      </c>
    </row>
    <row r="100" spans="1:27" ht="15.6">
      <c r="A100" s="128">
        <v>89</v>
      </c>
      <c r="B100" s="128" t="s">
        <v>129</v>
      </c>
      <c r="C100" s="128" t="s">
        <v>370</v>
      </c>
      <c r="D100" s="128" t="s">
        <v>1664</v>
      </c>
      <c r="E100" s="128">
        <v>10</v>
      </c>
      <c r="F100" s="128" t="s">
        <v>1670</v>
      </c>
      <c r="G100" s="128" t="s">
        <v>1669</v>
      </c>
      <c r="H100" s="128" t="s">
        <v>380</v>
      </c>
      <c r="I100" s="128">
        <v>1</v>
      </c>
      <c r="J100" s="128" t="s">
        <v>370</v>
      </c>
      <c r="K100" s="128">
        <v>0</v>
      </c>
      <c r="L100" s="128">
        <v>0</v>
      </c>
      <c r="M100" s="128">
        <v>60</v>
      </c>
      <c r="N100" s="128">
        <v>0</v>
      </c>
      <c r="O100" s="128">
        <v>0</v>
      </c>
      <c r="P100" s="128">
        <v>60</v>
      </c>
      <c r="Q100" s="128">
        <v>0</v>
      </c>
      <c r="R100" s="128">
        <v>0</v>
      </c>
      <c r="S100" s="128">
        <v>0</v>
      </c>
      <c r="T100" s="128">
        <v>60</v>
      </c>
      <c r="U100" s="128">
        <v>0</v>
      </c>
      <c r="V100" s="128">
        <v>950</v>
      </c>
      <c r="W100" s="128"/>
      <c r="X100" s="41"/>
      <c r="Y100" s="164"/>
      <c r="Z100" s="164"/>
      <c r="AA100" s="128">
        <v>1</v>
      </c>
    </row>
    <row r="101" spans="1:27" ht="15.6">
      <c r="A101" s="128">
        <v>90</v>
      </c>
      <c r="B101" s="128" t="s">
        <v>129</v>
      </c>
      <c r="C101" s="128" t="s">
        <v>1671</v>
      </c>
      <c r="D101" s="128" t="s">
        <v>1672</v>
      </c>
      <c r="E101" s="128">
        <v>10</v>
      </c>
      <c r="F101" s="128" t="s">
        <v>1673</v>
      </c>
      <c r="G101" s="128" t="s">
        <v>1674</v>
      </c>
      <c r="H101" s="128" t="s">
        <v>380</v>
      </c>
      <c r="I101" s="128">
        <v>5</v>
      </c>
      <c r="J101" s="128" t="s">
        <v>370</v>
      </c>
      <c r="K101" s="128">
        <v>0</v>
      </c>
      <c r="L101" s="128">
        <v>0</v>
      </c>
      <c r="M101" s="128">
        <v>4</v>
      </c>
      <c r="N101" s="128">
        <v>0</v>
      </c>
      <c r="O101" s="128">
        <v>0</v>
      </c>
      <c r="P101" s="128">
        <v>4</v>
      </c>
      <c r="Q101" s="128">
        <v>0</v>
      </c>
      <c r="R101" s="128">
        <v>0</v>
      </c>
      <c r="S101" s="128">
        <v>0</v>
      </c>
      <c r="T101" s="128">
        <v>4</v>
      </c>
      <c r="U101" s="128">
        <v>0</v>
      </c>
      <c r="V101" s="128">
        <v>70</v>
      </c>
      <c r="W101" s="128"/>
      <c r="X101" s="41"/>
      <c r="Y101" s="164"/>
      <c r="Z101" s="164"/>
      <c r="AA101" s="128">
        <v>1</v>
      </c>
    </row>
    <row r="102" spans="1:27" ht="15.6">
      <c r="A102" s="128">
        <v>91</v>
      </c>
      <c r="B102" s="128" t="s">
        <v>129</v>
      </c>
      <c r="C102" s="128" t="s">
        <v>1671</v>
      </c>
      <c r="D102" s="128" t="s">
        <v>434</v>
      </c>
      <c r="E102" s="128">
        <v>10</v>
      </c>
      <c r="F102" s="128" t="s">
        <v>1673</v>
      </c>
      <c r="G102" s="128" t="s">
        <v>1675</v>
      </c>
      <c r="H102" s="128" t="s">
        <v>380</v>
      </c>
      <c r="I102" s="128">
        <v>3</v>
      </c>
      <c r="J102" s="128" t="s">
        <v>370</v>
      </c>
      <c r="K102" s="128">
        <v>0</v>
      </c>
      <c r="L102" s="128">
        <v>0</v>
      </c>
      <c r="M102" s="128">
        <v>8</v>
      </c>
      <c r="N102" s="128">
        <v>0</v>
      </c>
      <c r="O102" s="128">
        <v>0</v>
      </c>
      <c r="P102" s="128">
        <v>8</v>
      </c>
      <c r="Q102" s="128">
        <v>0</v>
      </c>
      <c r="R102" s="128">
        <v>0</v>
      </c>
      <c r="S102" s="128">
        <v>0</v>
      </c>
      <c r="T102" s="128">
        <v>8</v>
      </c>
      <c r="U102" s="128">
        <v>0</v>
      </c>
      <c r="V102" s="128">
        <v>135</v>
      </c>
      <c r="W102" s="128"/>
      <c r="X102" s="41"/>
      <c r="Y102" s="164"/>
      <c r="Z102" s="164"/>
      <c r="AA102" s="128">
        <v>1</v>
      </c>
    </row>
    <row r="103" spans="1:27" ht="15.6">
      <c r="A103" s="128">
        <v>92</v>
      </c>
      <c r="B103" s="128" t="s">
        <v>129</v>
      </c>
      <c r="C103" s="128" t="s">
        <v>370</v>
      </c>
      <c r="D103" s="128" t="s">
        <v>434</v>
      </c>
      <c r="E103" s="128">
        <v>10</v>
      </c>
      <c r="F103" s="128" t="s">
        <v>1673</v>
      </c>
      <c r="G103" s="128" t="s">
        <v>1675</v>
      </c>
      <c r="H103" s="128" t="s">
        <v>380</v>
      </c>
      <c r="I103" s="128">
        <v>3</v>
      </c>
      <c r="J103" s="128" t="s">
        <v>370</v>
      </c>
      <c r="K103" s="128">
        <v>0</v>
      </c>
      <c r="L103" s="128">
        <v>0</v>
      </c>
      <c r="M103" s="128">
        <v>8</v>
      </c>
      <c r="N103" s="128">
        <v>0</v>
      </c>
      <c r="O103" s="128">
        <v>0</v>
      </c>
      <c r="P103" s="128">
        <v>8</v>
      </c>
      <c r="Q103" s="128">
        <v>0</v>
      </c>
      <c r="R103" s="128">
        <v>0</v>
      </c>
      <c r="S103" s="128">
        <v>0</v>
      </c>
      <c r="T103" s="128">
        <v>8</v>
      </c>
      <c r="U103" s="128">
        <v>0</v>
      </c>
      <c r="V103" s="128">
        <v>135</v>
      </c>
      <c r="W103" s="128"/>
      <c r="X103" s="41"/>
      <c r="Y103" s="164"/>
      <c r="Z103" s="164"/>
      <c r="AA103" s="128">
        <v>1</v>
      </c>
    </row>
    <row r="104" spans="1:27" ht="15.6">
      <c r="A104" s="128">
        <v>93</v>
      </c>
      <c r="B104" s="128" t="s">
        <v>129</v>
      </c>
      <c r="C104" s="128" t="s">
        <v>370</v>
      </c>
      <c r="D104" s="128" t="s">
        <v>722</v>
      </c>
      <c r="E104" s="128">
        <v>10</v>
      </c>
      <c r="F104" s="128" t="s">
        <v>1673</v>
      </c>
      <c r="G104" s="128" t="s">
        <v>1675</v>
      </c>
      <c r="H104" s="128" t="s">
        <v>380</v>
      </c>
      <c r="I104" s="128">
        <v>3</v>
      </c>
      <c r="J104" s="128" t="s">
        <v>370</v>
      </c>
      <c r="K104" s="128">
        <v>0</v>
      </c>
      <c r="L104" s="128">
        <v>0</v>
      </c>
      <c r="M104" s="128">
        <v>2</v>
      </c>
      <c r="N104" s="128">
        <v>0</v>
      </c>
      <c r="O104" s="128">
        <v>0</v>
      </c>
      <c r="P104" s="128">
        <v>2</v>
      </c>
      <c r="Q104" s="128">
        <v>0</v>
      </c>
      <c r="R104" s="128">
        <v>0</v>
      </c>
      <c r="S104" s="128">
        <v>0</v>
      </c>
      <c r="T104" s="128">
        <v>2</v>
      </c>
      <c r="U104" s="128">
        <v>0</v>
      </c>
      <c r="V104" s="128">
        <v>25</v>
      </c>
      <c r="W104" s="128"/>
      <c r="X104" s="41"/>
      <c r="Y104" s="164"/>
      <c r="Z104" s="164"/>
      <c r="AA104" s="128">
        <v>1</v>
      </c>
    </row>
    <row r="105" spans="1:27" ht="15.6">
      <c r="A105" s="128">
        <v>94</v>
      </c>
      <c r="B105" s="128" t="s">
        <v>129</v>
      </c>
      <c r="C105" s="128" t="s">
        <v>370</v>
      </c>
      <c r="D105" s="128" t="s">
        <v>699</v>
      </c>
      <c r="E105" s="128">
        <v>10</v>
      </c>
      <c r="F105" s="128" t="s">
        <v>1673</v>
      </c>
      <c r="G105" s="128" t="s">
        <v>1674</v>
      </c>
      <c r="H105" s="128" t="s">
        <v>380</v>
      </c>
      <c r="I105" s="128">
        <v>5</v>
      </c>
      <c r="J105" s="128" t="s">
        <v>370</v>
      </c>
      <c r="K105" s="128">
        <v>0</v>
      </c>
      <c r="L105" s="128">
        <v>0</v>
      </c>
      <c r="M105" s="128">
        <v>40</v>
      </c>
      <c r="N105" s="128">
        <v>0</v>
      </c>
      <c r="O105" s="128">
        <v>0</v>
      </c>
      <c r="P105" s="128">
        <v>40</v>
      </c>
      <c r="Q105" s="128">
        <v>0</v>
      </c>
      <c r="R105" s="128">
        <v>0</v>
      </c>
      <c r="S105" s="128">
        <v>0</v>
      </c>
      <c r="T105" s="128">
        <v>40</v>
      </c>
      <c r="U105" s="128">
        <v>0</v>
      </c>
      <c r="V105" s="128">
        <v>600</v>
      </c>
      <c r="W105" s="128"/>
      <c r="X105" s="41"/>
      <c r="Y105" s="164"/>
      <c r="Z105" s="164"/>
      <c r="AA105" s="128">
        <v>1</v>
      </c>
    </row>
    <row r="106" spans="1:27" ht="15.6">
      <c r="A106" s="128">
        <v>95</v>
      </c>
      <c r="B106" s="128" t="s">
        <v>129</v>
      </c>
      <c r="C106" s="128" t="s">
        <v>370</v>
      </c>
      <c r="D106" s="128" t="s">
        <v>415</v>
      </c>
      <c r="E106" s="128">
        <v>10</v>
      </c>
      <c r="F106" s="128" t="s">
        <v>1676</v>
      </c>
      <c r="G106" s="128" t="s">
        <v>1677</v>
      </c>
      <c r="H106" s="128" t="s">
        <v>380</v>
      </c>
      <c r="I106" s="128">
        <v>5</v>
      </c>
      <c r="J106" s="128" t="s">
        <v>370</v>
      </c>
      <c r="K106" s="128">
        <v>0</v>
      </c>
      <c r="L106" s="128">
        <v>0</v>
      </c>
      <c r="M106" s="128">
        <v>137</v>
      </c>
      <c r="N106" s="128">
        <v>0</v>
      </c>
      <c r="O106" s="128">
        <v>0</v>
      </c>
      <c r="P106" s="128">
        <v>137</v>
      </c>
      <c r="Q106" s="128">
        <v>0</v>
      </c>
      <c r="R106" s="128">
        <v>0</v>
      </c>
      <c r="S106" s="128">
        <v>0</v>
      </c>
      <c r="T106" s="128">
        <v>137</v>
      </c>
      <c r="U106" s="128">
        <v>0</v>
      </c>
      <c r="V106" s="128">
        <v>2055</v>
      </c>
      <c r="W106" s="128"/>
      <c r="X106" s="41"/>
      <c r="Y106" s="164"/>
      <c r="Z106" s="164"/>
      <c r="AA106" s="128">
        <v>1</v>
      </c>
    </row>
    <row r="107" spans="1:27" ht="15.6">
      <c r="A107" s="128">
        <v>96</v>
      </c>
      <c r="B107" s="128" t="s">
        <v>129</v>
      </c>
      <c r="C107" s="128" t="s">
        <v>370</v>
      </c>
      <c r="D107" s="128" t="s">
        <v>443</v>
      </c>
      <c r="E107" s="128">
        <v>10</v>
      </c>
      <c r="F107" s="128" t="s">
        <v>1678</v>
      </c>
      <c r="G107" s="128" t="s">
        <v>1679</v>
      </c>
      <c r="H107" s="128" t="s">
        <v>380</v>
      </c>
      <c r="I107" s="128">
        <v>5</v>
      </c>
      <c r="J107" s="128" t="s">
        <v>370</v>
      </c>
      <c r="K107" s="128">
        <v>0</v>
      </c>
      <c r="L107" s="128">
        <v>0</v>
      </c>
      <c r="M107" s="128">
        <v>2</v>
      </c>
      <c r="N107" s="128">
        <v>0</v>
      </c>
      <c r="O107" s="128">
        <v>0</v>
      </c>
      <c r="P107" s="128">
        <v>2</v>
      </c>
      <c r="Q107" s="128">
        <v>0</v>
      </c>
      <c r="R107" s="128">
        <v>0</v>
      </c>
      <c r="S107" s="128">
        <v>0</v>
      </c>
      <c r="T107" s="128">
        <v>2</v>
      </c>
      <c r="U107" s="128">
        <v>0</v>
      </c>
      <c r="V107" s="128">
        <v>40</v>
      </c>
      <c r="W107" s="128"/>
      <c r="X107" s="41"/>
      <c r="Y107" s="164"/>
      <c r="Z107" s="164"/>
      <c r="AA107" s="128">
        <v>1</v>
      </c>
    </row>
    <row r="108" spans="1:27" ht="15.6">
      <c r="A108" s="128">
        <v>97</v>
      </c>
      <c r="B108" s="128" t="s">
        <v>129</v>
      </c>
      <c r="C108" s="128" t="s">
        <v>370</v>
      </c>
      <c r="D108" s="128" t="s">
        <v>513</v>
      </c>
      <c r="E108" s="128">
        <v>10</v>
      </c>
      <c r="F108" s="128" t="s">
        <v>1678</v>
      </c>
      <c r="G108" s="128" t="s">
        <v>1679</v>
      </c>
      <c r="H108" s="128" t="s">
        <v>380</v>
      </c>
      <c r="I108" s="128">
        <v>5</v>
      </c>
      <c r="J108" s="128" t="s">
        <v>370</v>
      </c>
      <c r="K108" s="128">
        <v>0</v>
      </c>
      <c r="L108" s="128">
        <v>0</v>
      </c>
      <c r="M108" s="128">
        <v>108</v>
      </c>
      <c r="N108" s="128">
        <v>0</v>
      </c>
      <c r="O108" s="128">
        <v>0</v>
      </c>
      <c r="P108" s="128">
        <v>108</v>
      </c>
      <c r="Q108" s="128">
        <v>0</v>
      </c>
      <c r="R108" s="128">
        <v>0</v>
      </c>
      <c r="S108" s="128">
        <v>0</v>
      </c>
      <c r="T108" s="128">
        <v>108</v>
      </c>
      <c r="U108" s="128">
        <v>0</v>
      </c>
      <c r="V108" s="128">
        <v>1620</v>
      </c>
      <c r="W108" s="128"/>
      <c r="X108" s="41"/>
      <c r="Y108" s="164"/>
      <c r="Z108" s="164"/>
      <c r="AA108" s="128">
        <v>1</v>
      </c>
    </row>
    <row r="109" spans="1:27" ht="15.6">
      <c r="A109" s="128">
        <v>98</v>
      </c>
      <c r="B109" s="128" t="s">
        <v>129</v>
      </c>
      <c r="C109" s="128" t="s">
        <v>370</v>
      </c>
      <c r="D109" s="128" t="s">
        <v>555</v>
      </c>
      <c r="E109" s="128">
        <v>10</v>
      </c>
      <c r="F109" s="128" t="s">
        <v>1680</v>
      </c>
      <c r="G109" s="128" t="s">
        <v>1681</v>
      </c>
      <c r="H109" s="128" t="s">
        <v>380</v>
      </c>
      <c r="I109" s="128">
        <v>1</v>
      </c>
      <c r="J109" s="128" t="s">
        <v>370</v>
      </c>
      <c r="K109" s="128">
        <v>0</v>
      </c>
      <c r="L109" s="128">
        <v>0</v>
      </c>
      <c r="M109" s="128">
        <v>126</v>
      </c>
      <c r="N109" s="128">
        <v>0</v>
      </c>
      <c r="O109" s="128">
        <v>0</v>
      </c>
      <c r="P109" s="128">
        <v>126</v>
      </c>
      <c r="Q109" s="128">
        <v>0</v>
      </c>
      <c r="R109" s="128">
        <v>0</v>
      </c>
      <c r="S109" s="128">
        <v>0</v>
      </c>
      <c r="T109" s="128">
        <v>126</v>
      </c>
      <c r="U109" s="128">
        <v>0</v>
      </c>
      <c r="V109" s="128">
        <v>1890</v>
      </c>
      <c r="W109" s="128"/>
      <c r="X109" s="41"/>
      <c r="Y109" s="164"/>
      <c r="Z109" s="164"/>
      <c r="AA109" s="128">
        <v>1</v>
      </c>
    </row>
    <row r="110" spans="1:27" ht="15.6">
      <c r="A110" s="128">
        <v>99</v>
      </c>
      <c r="B110" s="128" t="s">
        <v>129</v>
      </c>
      <c r="C110" s="128" t="s">
        <v>370</v>
      </c>
      <c r="D110" s="128" t="s">
        <v>927</v>
      </c>
      <c r="E110" s="128">
        <v>10</v>
      </c>
      <c r="F110" s="128" t="s">
        <v>1680</v>
      </c>
      <c r="G110" s="128" t="s">
        <v>1682</v>
      </c>
      <c r="H110" s="128" t="s">
        <v>380</v>
      </c>
      <c r="I110" s="128">
        <v>3</v>
      </c>
      <c r="J110" s="128" t="s">
        <v>370</v>
      </c>
      <c r="K110" s="128">
        <v>0</v>
      </c>
      <c r="L110" s="128">
        <v>0</v>
      </c>
      <c r="M110" s="128">
        <v>54</v>
      </c>
      <c r="N110" s="128">
        <v>0</v>
      </c>
      <c r="O110" s="128">
        <v>0</v>
      </c>
      <c r="P110" s="128">
        <v>54</v>
      </c>
      <c r="Q110" s="128">
        <v>0</v>
      </c>
      <c r="R110" s="128">
        <v>0</v>
      </c>
      <c r="S110" s="128">
        <v>0</v>
      </c>
      <c r="T110" s="128">
        <v>54</v>
      </c>
      <c r="U110" s="128">
        <v>0</v>
      </c>
      <c r="V110" s="128">
        <v>810</v>
      </c>
      <c r="W110" s="128"/>
      <c r="X110" s="41"/>
      <c r="Y110" s="164"/>
      <c r="Z110" s="164"/>
      <c r="AA110" s="128">
        <v>1</v>
      </c>
    </row>
    <row r="111" spans="1:27" ht="15.6">
      <c r="A111" s="128">
        <v>100</v>
      </c>
      <c r="B111" s="128" t="s">
        <v>129</v>
      </c>
      <c r="C111" s="128" t="s">
        <v>370</v>
      </c>
      <c r="D111" s="128" t="s">
        <v>699</v>
      </c>
      <c r="E111" s="128">
        <v>10</v>
      </c>
      <c r="F111" s="128" t="s">
        <v>1680</v>
      </c>
      <c r="G111" s="128" t="s">
        <v>1683</v>
      </c>
      <c r="H111" s="128" t="s">
        <v>380</v>
      </c>
      <c r="I111" s="128">
        <v>6</v>
      </c>
      <c r="J111" s="128" t="s">
        <v>370</v>
      </c>
      <c r="K111" s="128">
        <v>0</v>
      </c>
      <c r="L111" s="128">
        <v>0</v>
      </c>
      <c r="M111" s="128">
        <v>40</v>
      </c>
      <c r="N111" s="128">
        <v>0</v>
      </c>
      <c r="O111" s="128">
        <v>0</v>
      </c>
      <c r="P111" s="128">
        <v>40</v>
      </c>
      <c r="Q111" s="128">
        <v>0</v>
      </c>
      <c r="R111" s="128">
        <v>0</v>
      </c>
      <c r="S111" s="128">
        <v>0</v>
      </c>
      <c r="T111" s="128">
        <v>40</v>
      </c>
      <c r="U111" s="128">
        <v>0</v>
      </c>
      <c r="V111" s="128">
        <v>600</v>
      </c>
      <c r="W111" s="128"/>
      <c r="X111" s="41"/>
      <c r="Y111" s="164"/>
      <c r="Z111" s="164"/>
      <c r="AA111" s="128">
        <v>1</v>
      </c>
    </row>
    <row r="112" spans="1:27" ht="15.6">
      <c r="A112" s="128">
        <v>101</v>
      </c>
      <c r="B112" s="128" t="s">
        <v>129</v>
      </c>
      <c r="C112" s="128" t="s">
        <v>370</v>
      </c>
      <c r="D112" s="128" t="s">
        <v>942</v>
      </c>
      <c r="E112" s="128">
        <v>10</v>
      </c>
      <c r="F112" s="128" t="s">
        <v>1684</v>
      </c>
      <c r="G112" s="128" t="s">
        <v>1685</v>
      </c>
      <c r="H112" s="128" t="s">
        <v>380</v>
      </c>
      <c r="I112" s="128">
        <v>4</v>
      </c>
      <c r="J112" s="128" t="s">
        <v>370</v>
      </c>
      <c r="K112" s="128">
        <v>0</v>
      </c>
      <c r="L112" s="128">
        <v>0</v>
      </c>
      <c r="M112" s="128">
        <v>8</v>
      </c>
      <c r="N112" s="128">
        <v>0</v>
      </c>
      <c r="O112" s="128">
        <v>0</v>
      </c>
      <c r="P112" s="128">
        <v>8</v>
      </c>
      <c r="Q112" s="128">
        <v>0</v>
      </c>
      <c r="R112" s="128">
        <v>0</v>
      </c>
      <c r="S112" s="128">
        <v>0</v>
      </c>
      <c r="T112" s="128">
        <v>8</v>
      </c>
      <c r="U112" s="128">
        <v>0</v>
      </c>
      <c r="V112" s="128">
        <v>60</v>
      </c>
      <c r="W112" s="128"/>
      <c r="X112" s="41"/>
      <c r="Y112" s="164"/>
      <c r="Z112" s="164"/>
      <c r="AA112" s="128">
        <v>1</v>
      </c>
    </row>
    <row r="113" spans="1:27" ht="15.6">
      <c r="A113" s="128">
        <v>102</v>
      </c>
      <c r="B113" s="128" t="s">
        <v>129</v>
      </c>
      <c r="C113" s="128" t="s">
        <v>370</v>
      </c>
      <c r="D113" s="128" t="s">
        <v>1686</v>
      </c>
      <c r="E113" s="128">
        <v>10</v>
      </c>
      <c r="F113" s="128" t="s">
        <v>1684</v>
      </c>
      <c r="G113" s="128" t="s">
        <v>1687</v>
      </c>
      <c r="H113" s="128" t="s">
        <v>380</v>
      </c>
      <c r="I113" s="128">
        <v>5</v>
      </c>
      <c r="J113" s="128" t="s">
        <v>370</v>
      </c>
      <c r="K113" s="128">
        <v>0</v>
      </c>
      <c r="L113" s="128">
        <v>0</v>
      </c>
      <c r="M113" s="128">
        <v>158</v>
      </c>
      <c r="N113" s="128">
        <v>0</v>
      </c>
      <c r="O113" s="128">
        <v>0</v>
      </c>
      <c r="P113" s="128">
        <v>158</v>
      </c>
      <c r="Q113" s="128">
        <v>0</v>
      </c>
      <c r="R113" s="128">
        <v>0</v>
      </c>
      <c r="S113" s="128">
        <v>0</v>
      </c>
      <c r="T113" s="128">
        <v>158</v>
      </c>
      <c r="U113" s="128">
        <v>0</v>
      </c>
      <c r="V113" s="128">
        <v>2370</v>
      </c>
      <c r="W113" s="128"/>
      <c r="X113" s="41"/>
      <c r="Y113" s="164"/>
      <c r="Z113" s="164"/>
      <c r="AA113" s="128">
        <v>1</v>
      </c>
    </row>
    <row r="114" spans="1:27" ht="15.6">
      <c r="A114" s="128">
        <v>103</v>
      </c>
      <c r="B114" s="128" t="s">
        <v>129</v>
      </c>
      <c r="C114" s="128" t="s">
        <v>370</v>
      </c>
      <c r="D114" s="128" t="s">
        <v>699</v>
      </c>
      <c r="E114" s="128">
        <v>10</v>
      </c>
      <c r="F114" s="128" t="s">
        <v>1684</v>
      </c>
      <c r="G114" s="128" t="s">
        <v>1687</v>
      </c>
      <c r="H114" s="128" t="s">
        <v>380</v>
      </c>
      <c r="I114" s="128">
        <v>5</v>
      </c>
      <c r="J114" s="128" t="s">
        <v>370</v>
      </c>
      <c r="K114" s="128">
        <v>0</v>
      </c>
      <c r="L114" s="128">
        <v>0</v>
      </c>
      <c r="M114" s="128">
        <v>40</v>
      </c>
      <c r="N114" s="128">
        <v>0</v>
      </c>
      <c r="O114" s="128">
        <v>0</v>
      </c>
      <c r="P114" s="128">
        <v>40</v>
      </c>
      <c r="Q114" s="128">
        <v>0</v>
      </c>
      <c r="R114" s="128">
        <v>0</v>
      </c>
      <c r="S114" s="128">
        <v>0</v>
      </c>
      <c r="T114" s="128">
        <v>40</v>
      </c>
      <c r="U114" s="128">
        <v>0</v>
      </c>
      <c r="V114" s="128">
        <v>600</v>
      </c>
      <c r="W114" s="128"/>
      <c r="X114" s="41"/>
      <c r="Y114" s="164"/>
      <c r="Z114" s="164"/>
      <c r="AA114" s="128">
        <v>1</v>
      </c>
    </row>
    <row r="115" spans="1:27" ht="15.6">
      <c r="A115" s="128">
        <v>104</v>
      </c>
      <c r="B115" s="128" t="s">
        <v>129</v>
      </c>
      <c r="C115" s="128" t="s">
        <v>370</v>
      </c>
      <c r="D115" s="128" t="s">
        <v>797</v>
      </c>
      <c r="E115" s="128">
        <v>10</v>
      </c>
      <c r="F115" s="128" t="s">
        <v>1688</v>
      </c>
      <c r="G115" s="128" t="s">
        <v>1689</v>
      </c>
      <c r="H115" s="128" t="s">
        <v>380</v>
      </c>
      <c r="I115" s="128">
        <v>3</v>
      </c>
      <c r="J115" s="128" t="s">
        <v>370</v>
      </c>
      <c r="K115" s="128">
        <v>0</v>
      </c>
      <c r="L115" s="128">
        <v>0</v>
      </c>
      <c r="M115" s="128">
        <v>411</v>
      </c>
      <c r="N115" s="128">
        <v>0</v>
      </c>
      <c r="O115" s="128">
        <v>0</v>
      </c>
      <c r="P115" s="128">
        <v>411</v>
      </c>
      <c r="Q115" s="128">
        <v>0</v>
      </c>
      <c r="R115" s="128">
        <v>0</v>
      </c>
      <c r="S115" s="128">
        <v>0</v>
      </c>
      <c r="T115" s="128">
        <v>411</v>
      </c>
      <c r="U115" s="128">
        <v>0</v>
      </c>
      <c r="V115" s="128">
        <v>6165</v>
      </c>
      <c r="W115" s="128"/>
      <c r="X115" s="41"/>
      <c r="Y115" s="164"/>
      <c r="Z115" s="164"/>
      <c r="AA115" s="128">
        <v>1</v>
      </c>
    </row>
    <row r="116" spans="1:27" ht="15.6">
      <c r="A116" s="128">
        <v>105</v>
      </c>
      <c r="B116" s="128" t="s">
        <v>129</v>
      </c>
      <c r="C116" s="128" t="s">
        <v>370</v>
      </c>
      <c r="D116" s="128" t="s">
        <v>699</v>
      </c>
      <c r="E116" s="128">
        <v>10</v>
      </c>
      <c r="F116" s="128" t="s">
        <v>1688</v>
      </c>
      <c r="G116" s="128" t="s">
        <v>1690</v>
      </c>
      <c r="H116" s="128" t="s">
        <v>380</v>
      </c>
      <c r="I116" s="128">
        <v>5</v>
      </c>
      <c r="J116" s="128" t="s">
        <v>370</v>
      </c>
      <c r="K116" s="128">
        <v>0</v>
      </c>
      <c r="L116" s="128">
        <v>0</v>
      </c>
      <c r="M116" s="128">
        <v>40</v>
      </c>
      <c r="N116" s="128">
        <v>0</v>
      </c>
      <c r="O116" s="128">
        <v>0</v>
      </c>
      <c r="P116" s="128">
        <v>40</v>
      </c>
      <c r="Q116" s="128">
        <v>0</v>
      </c>
      <c r="R116" s="128">
        <v>0</v>
      </c>
      <c r="S116" s="128">
        <v>0</v>
      </c>
      <c r="T116" s="128">
        <v>40</v>
      </c>
      <c r="U116" s="128">
        <v>0</v>
      </c>
      <c r="V116" s="128">
        <v>600</v>
      </c>
      <c r="W116" s="128"/>
      <c r="X116" s="41"/>
      <c r="Y116" s="164"/>
      <c r="Z116" s="164"/>
      <c r="AA116" s="128">
        <v>1</v>
      </c>
    </row>
    <row r="117" spans="1:27" ht="15.6">
      <c r="A117" s="128">
        <v>106</v>
      </c>
      <c r="B117" s="128" t="s">
        <v>129</v>
      </c>
      <c r="C117" s="128" t="s">
        <v>1671</v>
      </c>
      <c r="D117" s="128" t="s">
        <v>1691</v>
      </c>
      <c r="E117" s="128">
        <v>6</v>
      </c>
      <c r="F117" s="128" t="s">
        <v>1692</v>
      </c>
      <c r="G117" s="128" t="s">
        <v>1693</v>
      </c>
      <c r="H117" s="128" t="s">
        <v>380</v>
      </c>
      <c r="I117" s="128">
        <v>3</v>
      </c>
      <c r="J117" s="128" t="s">
        <v>370</v>
      </c>
      <c r="K117" s="128">
        <v>0</v>
      </c>
      <c r="L117" s="128">
        <v>0</v>
      </c>
      <c r="M117" s="128">
        <v>120</v>
      </c>
      <c r="N117" s="128">
        <v>0</v>
      </c>
      <c r="O117" s="128">
        <v>0</v>
      </c>
      <c r="P117" s="128">
        <v>120</v>
      </c>
      <c r="Q117" s="128">
        <v>0</v>
      </c>
      <c r="R117" s="128">
        <v>0</v>
      </c>
      <c r="S117" s="128">
        <v>0</v>
      </c>
      <c r="T117" s="128">
        <v>120</v>
      </c>
      <c r="U117" s="128">
        <v>0</v>
      </c>
      <c r="V117" s="128">
        <v>1800</v>
      </c>
      <c r="W117" s="128"/>
      <c r="X117" s="41"/>
      <c r="Y117" s="164"/>
      <c r="Z117" s="164"/>
      <c r="AA117" s="128">
        <v>1</v>
      </c>
    </row>
    <row r="118" spans="1:27" ht="15.6">
      <c r="A118" s="128">
        <v>107</v>
      </c>
      <c r="B118" s="128" t="s">
        <v>129</v>
      </c>
      <c r="C118" s="128" t="s">
        <v>1671</v>
      </c>
      <c r="D118" s="128" t="s">
        <v>431</v>
      </c>
      <c r="E118" s="128">
        <v>10</v>
      </c>
      <c r="F118" s="128" t="s">
        <v>1692</v>
      </c>
      <c r="G118" s="128" t="s">
        <v>1693</v>
      </c>
      <c r="H118" s="128" t="s">
        <v>380</v>
      </c>
      <c r="I118" s="128">
        <v>3</v>
      </c>
      <c r="J118" s="128" t="s">
        <v>370</v>
      </c>
      <c r="K118" s="128">
        <v>0</v>
      </c>
      <c r="L118" s="128">
        <v>0</v>
      </c>
      <c r="M118" s="128">
        <v>133</v>
      </c>
      <c r="N118" s="128">
        <v>0</v>
      </c>
      <c r="O118" s="128">
        <v>0</v>
      </c>
      <c r="P118" s="128">
        <v>133</v>
      </c>
      <c r="Q118" s="128">
        <v>0</v>
      </c>
      <c r="R118" s="128">
        <v>0</v>
      </c>
      <c r="S118" s="128">
        <v>0</v>
      </c>
      <c r="T118" s="128">
        <v>133</v>
      </c>
      <c r="U118" s="128">
        <v>0</v>
      </c>
      <c r="V118" s="128">
        <v>1995</v>
      </c>
      <c r="W118" s="128"/>
      <c r="X118" s="41"/>
      <c r="Y118" s="164"/>
      <c r="Z118" s="164"/>
      <c r="AA118" s="128">
        <v>1</v>
      </c>
    </row>
    <row r="119" spans="1:27" ht="15.6">
      <c r="A119" s="128">
        <v>108</v>
      </c>
      <c r="B119" s="128" t="s">
        <v>129</v>
      </c>
      <c r="C119" s="128" t="s">
        <v>370</v>
      </c>
      <c r="D119" s="128" t="s">
        <v>1694</v>
      </c>
      <c r="E119" s="128">
        <v>10</v>
      </c>
      <c r="F119" s="128" t="s">
        <v>1695</v>
      </c>
      <c r="G119" s="128" t="s">
        <v>1696</v>
      </c>
      <c r="H119" s="128" t="s">
        <v>380</v>
      </c>
      <c r="I119" s="128">
        <v>3</v>
      </c>
      <c r="J119" s="128" t="s">
        <v>370</v>
      </c>
      <c r="K119" s="128">
        <v>0</v>
      </c>
      <c r="L119" s="128">
        <v>0</v>
      </c>
      <c r="M119" s="128">
        <v>73</v>
      </c>
      <c r="N119" s="128">
        <v>0</v>
      </c>
      <c r="O119" s="128">
        <v>0</v>
      </c>
      <c r="P119" s="128">
        <v>73</v>
      </c>
      <c r="Q119" s="128">
        <v>0</v>
      </c>
      <c r="R119" s="128">
        <v>0</v>
      </c>
      <c r="S119" s="128">
        <v>0</v>
      </c>
      <c r="T119" s="128">
        <v>73</v>
      </c>
      <c r="U119" s="128">
        <v>0</v>
      </c>
      <c r="V119" s="128">
        <v>1095</v>
      </c>
      <c r="W119" s="128"/>
      <c r="X119" s="41"/>
      <c r="Y119" s="164"/>
      <c r="Z119" s="164"/>
      <c r="AA119" s="128">
        <v>1</v>
      </c>
    </row>
    <row r="120" spans="1:27" ht="15.6">
      <c r="A120" s="128">
        <v>109</v>
      </c>
      <c r="B120" s="128" t="s">
        <v>129</v>
      </c>
      <c r="C120" s="128" t="s">
        <v>370</v>
      </c>
      <c r="D120" s="128" t="s">
        <v>540</v>
      </c>
      <c r="E120" s="128">
        <v>10</v>
      </c>
      <c r="F120" s="128" t="s">
        <v>1695</v>
      </c>
      <c r="G120" s="128" t="s">
        <v>1697</v>
      </c>
      <c r="H120" s="128" t="s">
        <v>380</v>
      </c>
      <c r="I120" s="128">
        <v>5</v>
      </c>
      <c r="J120" s="128" t="s">
        <v>370</v>
      </c>
      <c r="K120" s="128">
        <v>0</v>
      </c>
      <c r="L120" s="128">
        <v>0</v>
      </c>
      <c r="M120" s="128">
        <v>38</v>
      </c>
      <c r="N120" s="128">
        <v>0</v>
      </c>
      <c r="O120" s="128">
        <v>0</v>
      </c>
      <c r="P120" s="128">
        <v>38</v>
      </c>
      <c r="Q120" s="128">
        <v>0</v>
      </c>
      <c r="R120" s="128">
        <v>0</v>
      </c>
      <c r="S120" s="128">
        <v>0</v>
      </c>
      <c r="T120" s="128">
        <v>38</v>
      </c>
      <c r="U120" s="128">
        <v>0</v>
      </c>
      <c r="V120" s="128">
        <v>570</v>
      </c>
      <c r="W120" s="128"/>
      <c r="X120" s="41"/>
      <c r="Y120" s="164"/>
      <c r="Z120" s="164"/>
      <c r="AA120" s="128">
        <v>1</v>
      </c>
    </row>
    <row r="121" spans="1:27" ht="15.6">
      <c r="A121" s="128">
        <v>110</v>
      </c>
      <c r="B121" s="128" t="s">
        <v>129</v>
      </c>
      <c r="C121" s="128" t="s">
        <v>1671</v>
      </c>
      <c r="D121" s="128" t="s">
        <v>644</v>
      </c>
      <c r="E121" s="128">
        <v>10</v>
      </c>
      <c r="F121" s="128" t="s">
        <v>1695</v>
      </c>
      <c r="G121" s="128" t="s">
        <v>1698</v>
      </c>
      <c r="H121" s="128" t="s">
        <v>380</v>
      </c>
      <c r="I121" s="128">
        <v>6</v>
      </c>
      <c r="J121" s="128" t="s">
        <v>370</v>
      </c>
      <c r="K121" s="128">
        <v>0</v>
      </c>
      <c r="L121" s="128">
        <v>0</v>
      </c>
      <c r="M121" s="128">
        <v>40</v>
      </c>
      <c r="N121" s="128">
        <v>0</v>
      </c>
      <c r="O121" s="128">
        <v>0</v>
      </c>
      <c r="P121" s="128">
        <v>40</v>
      </c>
      <c r="Q121" s="128">
        <v>0</v>
      </c>
      <c r="R121" s="128">
        <v>0</v>
      </c>
      <c r="S121" s="128">
        <v>0</v>
      </c>
      <c r="T121" s="128">
        <v>40</v>
      </c>
      <c r="U121" s="128">
        <v>0</v>
      </c>
      <c r="V121" s="128">
        <v>600</v>
      </c>
      <c r="W121" s="128"/>
      <c r="X121" s="41"/>
      <c r="Y121" s="164"/>
      <c r="Z121" s="164"/>
      <c r="AA121" s="128">
        <v>1</v>
      </c>
    </row>
    <row r="122" spans="1:27" ht="15.6">
      <c r="A122" s="128">
        <v>111</v>
      </c>
      <c r="B122" s="128" t="s">
        <v>129</v>
      </c>
      <c r="C122" s="128" t="s">
        <v>1671</v>
      </c>
      <c r="D122" s="128" t="s">
        <v>528</v>
      </c>
      <c r="E122" s="128">
        <v>10</v>
      </c>
      <c r="F122" s="128" t="s">
        <v>1695</v>
      </c>
      <c r="G122" s="128" t="s">
        <v>1698</v>
      </c>
      <c r="H122" s="128" t="s">
        <v>380</v>
      </c>
      <c r="I122" s="128">
        <v>6</v>
      </c>
      <c r="J122" s="128" t="s">
        <v>370</v>
      </c>
      <c r="K122" s="128">
        <v>0</v>
      </c>
      <c r="L122" s="128">
        <v>0</v>
      </c>
      <c r="M122" s="128">
        <v>138</v>
      </c>
      <c r="N122" s="128">
        <v>0</v>
      </c>
      <c r="O122" s="128">
        <v>0</v>
      </c>
      <c r="P122" s="128">
        <v>138</v>
      </c>
      <c r="Q122" s="128">
        <v>0</v>
      </c>
      <c r="R122" s="128">
        <v>0</v>
      </c>
      <c r="S122" s="128">
        <v>0</v>
      </c>
      <c r="T122" s="128">
        <v>138</v>
      </c>
      <c r="U122" s="128">
        <v>0</v>
      </c>
      <c r="V122" s="128">
        <v>2070</v>
      </c>
      <c r="W122" s="128"/>
      <c r="X122" s="41"/>
      <c r="Y122" s="164"/>
      <c r="Z122" s="164"/>
      <c r="AA122" s="128">
        <v>1</v>
      </c>
    </row>
    <row r="123" spans="1:27" ht="15.6">
      <c r="A123" s="128">
        <v>112</v>
      </c>
      <c r="B123" s="128" t="s">
        <v>129</v>
      </c>
      <c r="C123" s="128" t="s">
        <v>370</v>
      </c>
      <c r="D123" s="128" t="s">
        <v>699</v>
      </c>
      <c r="E123" s="128">
        <v>10</v>
      </c>
      <c r="F123" s="128" t="s">
        <v>1695</v>
      </c>
      <c r="G123" s="128" t="s">
        <v>1699</v>
      </c>
      <c r="H123" s="128" t="s">
        <v>380</v>
      </c>
      <c r="I123" s="128">
        <v>4</v>
      </c>
      <c r="J123" s="128" t="s">
        <v>370</v>
      </c>
      <c r="K123" s="128">
        <v>0</v>
      </c>
      <c r="L123" s="128">
        <v>0</v>
      </c>
      <c r="M123" s="128">
        <v>40</v>
      </c>
      <c r="N123" s="128">
        <v>0</v>
      </c>
      <c r="O123" s="128">
        <v>0</v>
      </c>
      <c r="P123" s="128">
        <v>40</v>
      </c>
      <c r="Q123" s="128">
        <v>0</v>
      </c>
      <c r="R123" s="128">
        <v>0</v>
      </c>
      <c r="S123" s="128">
        <v>0</v>
      </c>
      <c r="T123" s="128">
        <v>40</v>
      </c>
      <c r="U123" s="128">
        <v>0</v>
      </c>
      <c r="V123" s="128">
        <v>600</v>
      </c>
      <c r="W123" s="128"/>
      <c r="X123" s="41"/>
      <c r="Y123" s="164"/>
      <c r="Z123" s="164"/>
      <c r="AA123" s="128">
        <v>1</v>
      </c>
    </row>
    <row r="124" spans="1:27" ht="31.2">
      <c r="A124" s="128">
        <v>113</v>
      </c>
      <c r="B124" s="128" t="s">
        <v>129</v>
      </c>
      <c r="C124" s="128" t="s">
        <v>867</v>
      </c>
      <c r="D124" s="128" t="s">
        <v>1700</v>
      </c>
      <c r="E124" s="128">
        <v>10</v>
      </c>
      <c r="F124" s="128" t="s">
        <v>1701</v>
      </c>
      <c r="G124" s="128" t="s">
        <v>1702</v>
      </c>
      <c r="H124" s="128" t="s">
        <v>374</v>
      </c>
      <c r="I124" s="128">
        <v>5</v>
      </c>
      <c r="J124" s="128" t="s">
        <v>370</v>
      </c>
      <c r="K124" s="128">
        <v>0</v>
      </c>
      <c r="L124" s="128">
        <v>0</v>
      </c>
      <c r="M124" s="128">
        <v>1524</v>
      </c>
      <c r="N124" s="128">
        <v>0</v>
      </c>
      <c r="O124" s="128">
        <v>0</v>
      </c>
      <c r="P124" s="128">
        <v>1524</v>
      </c>
      <c r="Q124" s="128">
        <v>0</v>
      </c>
      <c r="R124" s="128">
        <v>0</v>
      </c>
      <c r="S124" s="128">
        <v>0</v>
      </c>
      <c r="T124" s="128">
        <v>1524</v>
      </c>
      <c r="U124" s="128">
        <v>0</v>
      </c>
      <c r="V124" s="128">
        <v>22860</v>
      </c>
      <c r="W124" s="128"/>
      <c r="X124" s="41" t="s">
        <v>1703</v>
      </c>
      <c r="Y124" s="164" t="s">
        <v>376</v>
      </c>
      <c r="Z124" s="164" t="s">
        <v>1493</v>
      </c>
      <c r="AA124" s="128">
        <v>0</v>
      </c>
    </row>
    <row r="125" spans="1:27" ht="15.6">
      <c r="A125" s="128">
        <v>114</v>
      </c>
      <c r="B125" s="128" t="s">
        <v>129</v>
      </c>
      <c r="C125" s="128" t="s">
        <v>370</v>
      </c>
      <c r="D125" s="128" t="s">
        <v>905</v>
      </c>
      <c r="E125" s="128">
        <v>10</v>
      </c>
      <c r="F125" s="128" t="s">
        <v>1704</v>
      </c>
      <c r="G125" s="128" t="s">
        <v>1705</v>
      </c>
      <c r="H125" s="128" t="s">
        <v>380</v>
      </c>
      <c r="I125" s="128">
        <v>1</v>
      </c>
      <c r="J125" s="128" t="s">
        <v>370</v>
      </c>
      <c r="K125" s="128">
        <v>0</v>
      </c>
      <c r="L125" s="128">
        <v>0</v>
      </c>
      <c r="M125" s="128">
        <v>110</v>
      </c>
      <c r="N125" s="128">
        <v>0</v>
      </c>
      <c r="O125" s="128">
        <v>0</v>
      </c>
      <c r="P125" s="128">
        <v>110</v>
      </c>
      <c r="Q125" s="128">
        <v>0</v>
      </c>
      <c r="R125" s="128">
        <v>0</v>
      </c>
      <c r="S125" s="128">
        <v>0</v>
      </c>
      <c r="T125" s="128">
        <v>110</v>
      </c>
      <c r="U125" s="128">
        <v>0</v>
      </c>
      <c r="V125" s="128">
        <v>1150</v>
      </c>
      <c r="W125" s="128"/>
      <c r="X125" s="41"/>
      <c r="Y125" s="164"/>
      <c r="Z125" s="164"/>
      <c r="AA125" s="128">
        <v>1</v>
      </c>
    </row>
    <row r="126" spans="1:27" ht="15.6">
      <c r="A126" s="128">
        <v>115</v>
      </c>
      <c r="B126" s="128" t="s">
        <v>129</v>
      </c>
      <c r="C126" s="128" t="s">
        <v>370</v>
      </c>
      <c r="D126" s="128" t="s">
        <v>1706</v>
      </c>
      <c r="E126" s="128">
        <v>10</v>
      </c>
      <c r="F126" s="128" t="s">
        <v>1707</v>
      </c>
      <c r="G126" s="128" t="s">
        <v>1708</v>
      </c>
      <c r="H126" s="128" t="s">
        <v>380</v>
      </c>
      <c r="I126" s="128">
        <v>3</v>
      </c>
      <c r="J126" s="128" t="s">
        <v>370</v>
      </c>
      <c r="K126" s="128">
        <v>0</v>
      </c>
      <c r="L126" s="128">
        <v>0</v>
      </c>
      <c r="M126" s="128">
        <v>3</v>
      </c>
      <c r="N126" s="128">
        <v>0</v>
      </c>
      <c r="O126" s="128">
        <v>0</v>
      </c>
      <c r="P126" s="128">
        <v>3</v>
      </c>
      <c r="Q126" s="128">
        <v>0</v>
      </c>
      <c r="R126" s="128">
        <v>0</v>
      </c>
      <c r="S126" s="128">
        <v>0</v>
      </c>
      <c r="T126" s="128">
        <v>3</v>
      </c>
      <c r="U126" s="128">
        <v>0</v>
      </c>
      <c r="V126" s="128">
        <v>75</v>
      </c>
      <c r="W126" s="128"/>
      <c r="X126" s="41"/>
      <c r="Y126" s="164"/>
      <c r="Z126" s="164"/>
      <c r="AA126" s="128">
        <v>1</v>
      </c>
    </row>
    <row r="127" spans="1:27" ht="15.6">
      <c r="A127" s="128">
        <v>116</v>
      </c>
      <c r="B127" s="128" t="s">
        <v>129</v>
      </c>
      <c r="C127" s="128" t="s">
        <v>370</v>
      </c>
      <c r="D127" s="128" t="s">
        <v>912</v>
      </c>
      <c r="E127" s="128">
        <v>10</v>
      </c>
      <c r="F127" s="128" t="s">
        <v>1709</v>
      </c>
      <c r="G127" s="128" t="s">
        <v>1710</v>
      </c>
      <c r="H127" s="128" t="s">
        <v>380</v>
      </c>
      <c r="I127" s="128">
        <v>1</v>
      </c>
      <c r="J127" s="128" t="s">
        <v>370</v>
      </c>
      <c r="K127" s="128">
        <v>0</v>
      </c>
      <c r="L127" s="128">
        <v>0</v>
      </c>
      <c r="M127" s="128">
        <v>171</v>
      </c>
      <c r="N127" s="128">
        <v>0</v>
      </c>
      <c r="O127" s="128">
        <v>0</v>
      </c>
      <c r="P127" s="128">
        <v>171</v>
      </c>
      <c r="Q127" s="128">
        <v>0</v>
      </c>
      <c r="R127" s="128">
        <v>0</v>
      </c>
      <c r="S127" s="128">
        <v>0</v>
      </c>
      <c r="T127" s="128">
        <v>171</v>
      </c>
      <c r="U127" s="128">
        <v>0</v>
      </c>
      <c r="V127" s="128">
        <v>2565</v>
      </c>
      <c r="W127" s="128"/>
      <c r="X127" s="41"/>
      <c r="Y127" s="164"/>
      <c r="Z127" s="164"/>
      <c r="AA127" s="128">
        <v>1</v>
      </c>
    </row>
    <row r="128" spans="1:27" ht="15.6">
      <c r="A128" s="128">
        <v>117</v>
      </c>
      <c r="B128" s="128" t="s">
        <v>129</v>
      </c>
      <c r="C128" s="128" t="s">
        <v>370</v>
      </c>
      <c r="D128" s="128" t="s">
        <v>699</v>
      </c>
      <c r="E128" s="128">
        <v>10</v>
      </c>
      <c r="F128" s="128" t="s">
        <v>1711</v>
      </c>
      <c r="G128" s="128" t="s">
        <v>1712</v>
      </c>
      <c r="H128" s="128" t="s">
        <v>380</v>
      </c>
      <c r="I128" s="128">
        <v>1</v>
      </c>
      <c r="J128" s="128" t="s">
        <v>370</v>
      </c>
      <c r="K128" s="128">
        <v>0</v>
      </c>
      <c r="L128" s="128">
        <v>0</v>
      </c>
      <c r="M128" s="128">
        <v>40</v>
      </c>
      <c r="N128" s="128">
        <v>0</v>
      </c>
      <c r="O128" s="128">
        <v>0</v>
      </c>
      <c r="P128" s="128">
        <v>40</v>
      </c>
      <c r="Q128" s="128">
        <v>0</v>
      </c>
      <c r="R128" s="128">
        <v>0</v>
      </c>
      <c r="S128" s="128">
        <v>0</v>
      </c>
      <c r="T128" s="128">
        <v>40</v>
      </c>
      <c r="U128" s="128">
        <v>0</v>
      </c>
      <c r="V128" s="128">
        <v>1320</v>
      </c>
      <c r="W128" s="128"/>
      <c r="X128" s="41"/>
      <c r="Y128" s="164"/>
      <c r="Z128" s="164"/>
      <c r="AA128" s="128">
        <v>1</v>
      </c>
    </row>
    <row r="129" spans="1:27" ht="15.6">
      <c r="A129" s="128">
        <v>118</v>
      </c>
      <c r="B129" s="128" t="s">
        <v>129</v>
      </c>
      <c r="C129" s="128" t="s">
        <v>370</v>
      </c>
      <c r="D129" s="128" t="s">
        <v>605</v>
      </c>
      <c r="E129" s="128">
        <v>10</v>
      </c>
      <c r="F129" s="128" t="s">
        <v>1713</v>
      </c>
      <c r="G129" s="128" t="s">
        <v>1714</v>
      </c>
      <c r="H129" s="128" t="s">
        <v>380</v>
      </c>
      <c r="I129" s="128">
        <v>5</v>
      </c>
      <c r="J129" s="128" t="s">
        <v>370</v>
      </c>
      <c r="K129" s="128">
        <v>0</v>
      </c>
      <c r="L129" s="128">
        <v>0</v>
      </c>
      <c r="M129" s="128">
        <v>150</v>
      </c>
      <c r="N129" s="128">
        <v>0</v>
      </c>
      <c r="O129" s="128">
        <v>0</v>
      </c>
      <c r="P129" s="128">
        <v>150</v>
      </c>
      <c r="Q129" s="128">
        <v>0</v>
      </c>
      <c r="R129" s="128">
        <v>0</v>
      </c>
      <c r="S129" s="128">
        <v>0</v>
      </c>
      <c r="T129" s="128">
        <v>150</v>
      </c>
      <c r="U129" s="128">
        <v>0</v>
      </c>
      <c r="V129" s="128">
        <v>2250</v>
      </c>
      <c r="W129" s="128"/>
      <c r="X129" s="41"/>
      <c r="Y129" s="164"/>
      <c r="Z129" s="164"/>
      <c r="AA129" s="128">
        <v>1</v>
      </c>
    </row>
    <row r="130" spans="1:27" ht="15.6">
      <c r="A130" s="128">
        <v>119</v>
      </c>
      <c r="B130" s="128" t="s">
        <v>129</v>
      </c>
      <c r="C130" s="128" t="s">
        <v>370</v>
      </c>
      <c r="D130" s="128" t="s">
        <v>1322</v>
      </c>
      <c r="E130" s="128">
        <v>10</v>
      </c>
      <c r="F130" s="128" t="s">
        <v>1715</v>
      </c>
      <c r="G130" s="128" t="s">
        <v>1716</v>
      </c>
      <c r="H130" s="128" t="s">
        <v>380</v>
      </c>
      <c r="I130" s="128">
        <v>1</v>
      </c>
      <c r="J130" s="128" t="s">
        <v>370</v>
      </c>
      <c r="K130" s="128">
        <v>0</v>
      </c>
      <c r="L130" s="128">
        <v>0</v>
      </c>
      <c r="M130" s="128">
        <v>130</v>
      </c>
      <c r="N130" s="128">
        <v>0</v>
      </c>
      <c r="O130" s="128">
        <v>0</v>
      </c>
      <c r="P130" s="128">
        <v>130</v>
      </c>
      <c r="Q130" s="128">
        <v>0</v>
      </c>
      <c r="R130" s="128">
        <v>0</v>
      </c>
      <c r="S130" s="128">
        <v>0</v>
      </c>
      <c r="T130" s="128">
        <v>130</v>
      </c>
      <c r="U130" s="128">
        <v>0</v>
      </c>
      <c r="V130" s="128">
        <v>1650</v>
      </c>
      <c r="W130" s="128"/>
      <c r="X130" s="41"/>
      <c r="Y130" s="164"/>
      <c r="Z130" s="164"/>
      <c r="AA130" s="128">
        <v>1</v>
      </c>
    </row>
    <row r="131" spans="1:27" ht="15.6">
      <c r="A131" s="128">
        <v>120</v>
      </c>
      <c r="B131" s="128" t="s">
        <v>129</v>
      </c>
      <c r="C131" s="128" t="s">
        <v>370</v>
      </c>
      <c r="D131" s="128" t="s">
        <v>564</v>
      </c>
      <c r="E131" s="128">
        <v>10</v>
      </c>
      <c r="F131" s="128" t="s">
        <v>1717</v>
      </c>
      <c r="G131" s="128" t="s">
        <v>1718</v>
      </c>
      <c r="H131" s="128" t="s">
        <v>380</v>
      </c>
      <c r="I131" s="128">
        <v>3</v>
      </c>
      <c r="J131" s="128" t="s">
        <v>370</v>
      </c>
      <c r="K131" s="128">
        <v>0</v>
      </c>
      <c r="L131" s="128">
        <v>0</v>
      </c>
      <c r="M131" s="128">
        <v>45</v>
      </c>
      <c r="N131" s="128">
        <v>0</v>
      </c>
      <c r="O131" s="128">
        <v>0</v>
      </c>
      <c r="P131" s="128">
        <v>45</v>
      </c>
      <c r="Q131" s="128">
        <v>0</v>
      </c>
      <c r="R131" s="128">
        <v>0</v>
      </c>
      <c r="S131" s="128">
        <v>0</v>
      </c>
      <c r="T131" s="128">
        <v>45</v>
      </c>
      <c r="U131" s="128">
        <v>0</v>
      </c>
      <c r="V131" s="128">
        <v>675</v>
      </c>
      <c r="W131" s="128"/>
      <c r="X131" s="41"/>
      <c r="Y131" s="164"/>
      <c r="Z131" s="164"/>
      <c r="AA131" s="128">
        <v>1</v>
      </c>
    </row>
    <row r="132" spans="1:27" ht="15.6">
      <c r="A132" s="128">
        <v>121</v>
      </c>
      <c r="B132" s="128" t="s">
        <v>129</v>
      </c>
      <c r="C132" s="128" t="s">
        <v>370</v>
      </c>
      <c r="D132" s="128" t="s">
        <v>398</v>
      </c>
      <c r="E132" s="128">
        <v>10</v>
      </c>
      <c r="F132" s="128" t="s">
        <v>1717</v>
      </c>
      <c r="G132" s="128" t="s">
        <v>1718</v>
      </c>
      <c r="H132" s="128" t="s">
        <v>380</v>
      </c>
      <c r="I132" s="128">
        <v>3</v>
      </c>
      <c r="J132" s="128" t="s">
        <v>370</v>
      </c>
      <c r="K132" s="128">
        <v>0</v>
      </c>
      <c r="L132" s="128">
        <v>0</v>
      </c>
      <c r="M132" s="128">
        <v>107</v>
      </c>
      <c r="N132" s="128">
        <v>0</v>
      </c>
      <c r="O132" s="128">
        <v>0</v>
      </c>
      <c r="P132" s="128">
        <v>107</v>
      </c>
      <c r="Q132" s="128">
        <v>0</v>
      </c>
      <c r="R132" s="128">
        <v>0</v>
      </c>
      <c r="S132" s="128">
        <v>0</v>
      </c>
      <c r="T132" s="128">
        <v>107</v>
      </c>
      <c r="U132" s="128">
        <v>0</v>
      </c>
      <c r="V132" s="128">
        <v>1605</v>
      </c>
      <c r="W132" s="128"/>
      <c r="X132" s="41"/>
      <c r="Y132" s="164"/>
      <c r="Z132" s="164"/>
      <c r="AA132" s="128">
        <v>1</v>
      </c>
    </row>
    <row r="133" spans="1:27" ht="15.6">
      <c r="A133" s="128">
        <v>122</v>
      </c>
      <c r="B133" s="128" t="s">
        <v>129</v>
      </c>
      <c r="C133" s="128" t="s">
        <v>370</v>
      </c>
      <c r="D133" s="128" t="s">
        <v>699</v>
      </c>
      <c r="E133" s="128">
        <v>10</v>
      </c>
      <c r="F133" s="128" t="s">
        <v>1719</v>
      </c>
      <c r="G133" s="128" t="s">
        <v>1720</v>
      </c>
      <c r="H133" s="128" t="s">
        <v>380</v>
      </c>
      <c r="I133" s="128">
        <v>1</v>
      </c>
      <c r="J133" s="128" t="s">
        <v>370</v>
      </c>
      <c r="K133" s="128">
        <v>0</v>
      </c>
      <c r="L133" s="128">
        <v>0</v>
      </c>
      <c r="M133" s="128">
        <v>38</v>
      </c>
      <c r="N133" s="128">
        <v>0</v>
      </c>
      <c r="O133" s="128">
        <v>0</v>
      </c>
      <c r="P133" s="128">
        <v>38</v>
      </c>
      <c r="Q133" s="128">
        <v>0</v>
      </c>
      <c r="R133" s="128">
        <v>0</v>
      </c>
      <c r="S133" s="128">
        <v>0</v>
      </c>
      <c r="T133" s="128">
        <v>38</v>
      </c>
      <c r="U133" s="128">
        <v>0</v>
      </c>
      <c r="V133" s="128">
        <v>570</v>
      </c>
      <c r="W133" s="128"/>
      <c r="X133" s="41"/>
      <c r="Y133" s="164"/>
      <c r="Z133" s="164"/>
      <c r="AA133" s="128">
        <v>1</v>
      </c>
    </row>
    <row r="134" spans="1:27" ht="15.6">
      <c r="A134" s="128">
        <v>123</v>
      </c>
      <c r="B134" s="128" t="s">
        <v>129</v>
      </c>
      <c r="C134" s="128" t="s">
        <v>370</v>
      </c>
      <c r="D134" s="128" t="s">
        <v>663</v>
      </c>
      <c r="E134" s="128">
        <v>10</v>
      </c>
      <c r="F134" s="128" t="s">
        <v>1721</v>
      </c>
      <c r="G134" s="128" t="s">
        <v>1722</v>
      </c>
      <c r="H134" s="128" t="s">
        <v>380</v>
      </c>
      <c r="I134" s="128">
        <v>5</v>
      </c>
      <c r="J134" s="128" t="s">
        <v>370</v>
      </c>
      <c r="K134" s="128">
        <v>0</v>
      </c>
      <c r="L134" s="128">
        <v>0</v>
      </c>
      <c r="M134" s="128">
        <v>64</v>
      </c>
      <c r="N134" s="128">
        <v>0</v>
      </c>
      <c r="O134" s="128">
        <v>0</v>
      </c>
      <c r="P134" s="128">
        <v>64</v>
      </c>
      <c r="Q134" s="128">
        <v>0</v>
      </c>
      <c r="R134" s="128">
        <v>0</v>
      </c>
      <c r="S134" s="128">
        <v>0</v>
      </c>
      <c r="T134" s="128">
        <v>64</v>
      </c>
      <c r="U134" s="128">
        <v>0</v>
      </c>
      <c r="V134" s="128">
        <v>960</v>
      </c>
      <c r="W134" s="128"/>
      <c r="X134" s="41"/>
      <c r="Y134" s="164"/>
      <c r="Z134" s="164"/>
      <c r="AA134" s="128">
        <v>1</v>
      </c>
    </row>
    <row r="135" spans="1:27" ht="15.6">
      <c r="A135" s="128">
        <v>124</v>
      </c>
      <c r="B135" s="128" t="s">
        <v>129</v>
      </c>
      <c r="C135" s="128" t="s">
        <v>370</v>
      </c>
      <c r="D135" s="128" t="s">
        <v>950</v>
      </c>
      <c r="E135" s="128">
        <v>10</v>
      </c>
      <c r="F135" s="128" t="s">
        <v>1723</v>
      </c>
      <c r="G135" s="128" t="s">
        <v>1724</v>
      </c>
      <c r="H135" s="128" t="s">
        <v>380</v>
      </c>
      <c r="I135" s="128">
        <v>5</v>
      </c>
      <c r="J135" s="128" t="s">
        <v>370</v>
      </c>
      <c r="K135" s="128">
        <v>0</v>
      </c>
      <c r="L135" s="128">
        <v>0</v>
      </c>
      <c r="M135" s="128">
        <v>133</v>
      </c>
      <c r="N135" s="128">
        <v>0</v>
      </c>
      <c r="O135" s="128">
        <v>0</v>
      </c>
      <c r="P135" s="128">
        <v>133</v>
      </c>
      <c r="Q135" s="128">
        <v>0</v>
      </c>
      <c r="R135" s="128">
        <v>0</v>
      </c>
      <c r="S135" s="128">
        <v>0</v>
      </c>
      <c r="T135" s="128">
        <v>133</v>
      </c>
      <c r="U135" s="128">
        <v>0</v>
      </c>
      <c r="V135" s="128">
        <v>1995</v>
      </c>
      <c r="W135" s="128"/>
      <c r="X135" s="41"/>
      <c r="Y135" s="164"/>
      <c r="Z135" s="164"/>
      <c r="AA135" s="128">
        <v>1</v>
      </c>
    </row>
    <row r="136" spans="1:27" ht="15.6">
      <c r="A136" s="128">
        <v>125</v>
      </c>
      <c r="B136" s="128" t="s">
        <v>129</v>
      </c>
      <c r="C136" s="128" t="s">
        <v>370</v>
      </c>
      <c r="D136" s="128" t="s">
        <v>751</v>
      </c>
      <c r="E136" s="128">
        <v>10</v>
      </c>
      <c r="F136" s="128" t="s">
        <v>1725</v>
      </c>
      <c r="G136" s="128" t="s">
        <v>1726</v>
      </c>
      <c r="H136" s="128" t="s">
        <v>380</v>
      </c>
      <c r="I136" s="128">
        <v>4</v>
      </c>
      <c r="J136" s="128" t="s">
        <v>370</v>
      </c>
      <c r="K136" s="128">
        <v>0</v>
      </c>
      <c r="L136" s="128">
        <v>0</v>
      </c>
      <c r="M136" s="128">
        <v>74</v>
      </c>
      <c r="N136" s="128">
        <v>0</v>
      </c>
      <c r="O136" s="128">
        <v>0</v>
      </c>
      <c r="P136" s="128">
        <v>74</v>
      </c>
      <c r="Q136" s="128">
        <v>0</v>
      </c>
      <c r="R136" s="128">
        <v>0</v>
      </c>
      <c r="S136" s="128">
        <v>0</v>
      </c>
      <c r="T136" s="128">
        <v>74</v>
      </c>
      <c r="U136" s="128">
        <v>0</v>
      </c>
      <c r="V136" s="128">
        <v>1110</v>
      </c>
      <c r="W136" s="128"/>
      <c r="X136" s="41"/>
      <c r="Y136" s="164"/>
      <c r="Z136" s="164"/>
      <c r="AA136" s="128">
        <v>1</v>
      </c>
    </row>
    <row r="137" spans="1:27" ht="15.6">
      <c r="A137" s="128">
        <v>126</v>
      </c>
      <c r="B137" s="128" t="s">
        <v>129</v>
      </c>
      <c r="C137" s="128" t="s">
        <v>1671</v>
      </c>
      <c r="D137" s="128" t="s">
        <v>1727</v>
      </c>
      <c r="E137" s="128">
        <v>10</v>
      </c>
      <c r="F137" s="128" t="s">
        <v>1728</v>
      </c>
      <c r="G137" s="128" t="s">
        <v>1729</v>
      </c>
      <c r="H137" s="128" t="s">
        <v>380</v>
      </c>
      <c r="I137" s="128">
        <v>4</v>
      </c>
      <c r="J137" s="128" t="s">
        <v>370</v>
      </c>
      <c r="K137" s="128">
        <v>0</v>
      </c>
      <c r="L137" s="128">
        <v>0</v>
      </c>
      <c r="M137" s="128">
        <v>138</v>
      </c>
      <c r="N137" s="128">
        <v>0</v>
      </c>
      <c r="O137" s="128">
        <v>0</v>
      </c>
      <c r="P137" s="128">
        <v>138</v>
      </c>
      <c r="Q137" s="128">
        <v>0</v>
      </c>
      <c r="R137" s="128">
        <v>0</v>
      </c>
      <c r="S137" s="128">
        <v>0</v>
      </c>
      <c r="T137" s="128">
        <v>138</v>
      </c>
      <c r="U137" s="128">
        <v>0</v>
      </c>
      <c r="V137" s="128">
        <v>2070</v>
      </c>
      <c r="W137" s="128"/>
      <c r="X137" s="41"/>
      <c r="Y137" s="164"/>
      <c r="Z137" s="164"/>
      <c r="AA137" s="128">
        <v>1</v>
      </c>
    </row>
    <row r="138" spans="1:27" ht="15.6">
      <c r="A138" s="128">
        <v>127</v>
      </c>
      <c r="B138" s="128" t="s">
        <v>129</v>
      </c>
      <c r="C138" s="128" t="s">
        <v>370</v>
      </c>
      <c r="D138" s="128" t="s">
        <v>440</v>
      </c>
      <c r="E138" s="128">
        <v>10</v>
      </c>
      <c r="F138" s="128" t="s">
        <v>1728</v>
      </c>
      <c r="G138" s="128" t="s">
        <v>1730</v>
      </c>
      <c r="H138" s="128" t="s">
        <v>380</v>
      </c>
      <c r="I138" s="128">
        <v>3</v>
      </c>
      <c r="J138" s="128" t="s">
        <v>370</v>
      </c>
      <c r="K138" s="128">
        <v>0</v>
      </c>
      <c r="L138" s="128">
        <v>0</v>
      </c>
      <c r="M138" s="128">
        <v>105</v>
      </c>
      <c r="N138" s="128">
        <v>0</v>
      </c>
      <c r="O138" s="128">
        <v>0</v>
      </c>
      <c r="P138" s="128">
        <v>105</v>
      </c>
      <c r="Q138" s="128">
        <v>0</v>
      </c>
      <c r="R138" s="128">
        <v>0</v>
      </c>
      <c r="S138" s="128">
        <v>0</v>
      </c>
      <c r="T138" s="128">
        <v>105</v>
      </c>
      <c r="U138" s="128">
        <v>0</v>
      </c>
      <c r="V138" s="128">
        <v>1575</v>
      </c>
      <c r="W138" s="128"/>
      <c r="X138" s="41"/>
      <c r="Y138" s="164"/>
      <c r="Z138" s="164"/>
      <c r="AA138" s="128">
        <v>1</v>
      </c>
    </row>
    <row r="139" spans="1:27" ht="15.6">
      <c r="A139" s="128">
        <v>128</v>
      </c>
      <c r="B139" s="128" t="s">
        <v>129</v>
      </c>
      <c r="C139" s="128" t="s">
        <v>370</v>
      </c>
      <c r="D139" s="128" t="s">
        <v>438</v>
      </c>
      <c r="E139" s="128">
        <v>10</v>
      </c>
      <c r="F139" s="128" t="s">
        <v>1731</v>
      </c>
      <c r="G139" s="128" t="s">
        <v>1732</v>
      </c>
      <c r="H139" s="128" t="s">
        <v>380</v>
      </c>
      <c r="I139" s="128">
        <v>2</v>
      </c>
      <c r="J139" s="128" t="s">
        <v>370</v>
      </c>
      <c r="K139" s="128">
        <v>0</v>
      </c>
      <c r="L139" s="128">
        <v>0</v>
      </c>
      <c r="M139" s="128">
        <v>107</v>
      </c>
      <c r="N139" s="128">
        <v>0</v>
      </c>
      <c r="O139" s="128">
        <v>0</v>
      </c>
      <c r="P139" s="128">
        <v>107</v>
      </c>
      <c r="Q139" s="128">
        <v>0</v>
      </c>
      <c r="R139" s="128">
        <v>0</v>
      </c>
      <c r="S139" s="128">
        <v>0</v>
      </c>
      <c r="T139" s="128">
        <v>107</v>
      </c>
      <c r="U139" s="128">
        <v>0</v>
      </c>
      <c r="V139" s="128">
        <v>2550</v>
      </c>
      <c r="W139" s="128"/>
      <c r="X139" s="41"/>
      <c r="Y139" s="164"/>
      <c r="Z139" s="164"/>
      <c r="AA139" s="128">
        <v>1</v>
      </c>
    </row>
    <row r="140" spans="1:27" ht="15.6">
      <c r="A140" s="128">
        <v>129</v>
      </c>
      <c r="B140" s="128" t="s">
        <v>129</v>
      </c>
      <c r="C140" s="128" t="s">
        <v>370</v>
      </c>
      <c r="D140" s="128" t="s">
        <v>699</v>
      </c>
      <c r="E140" s="128">
        <v>10</v>
      </c>
      <c r="F140" s="128" t="s">
        <v>1725</v>
      </c>
      <c r="G140" s="128" t="s">
        <v>1726</v>
      </c>
      <c r="H140" s="128" t="s">
        <v>380</v>
      </c>
      <c r="I140" s="128">
        <v>4</v>
      </c>
      <c r="J140" s="128" t="s">
        <v>370</v>
      </c>
      <c r="K140" s="128">
        <v>0</v>
      </c>
      <c r="L140" s="128">
        <v>0</v>
      </c>
      <c r="M140" s="128">
        <v>392</v>
      </c>
      <c r="N140" s="128">
        <v>0</v>
      </c>
      <c r="O140" s="128">
        <v>0</v>
      </c>
      <c r="P140" s="128">
        <v>392</v>
      </c>
      <c r="Q140" s="128">
        <v>0</v>
      </c>
      <c r="R140" s="128">
        <v>0</v>
      </c>
      <c r="S140" s="128">
        <v>0</v>
      </c>
      <c r="T140" s="128">
        <v>392</v>
      </c>
      <c r="U140" s="128">
        <v>0</v>
      </c>
      <c r="V140" s="128">
        <v>5895</v>
      </c>
      <c r="W140" s="128"/>
      <c r="X140" s="41"/>
      <c r="Y140" s="164"/>
      <c r="Z140" s="164"/>
      <c r="AA140" s="128">
        <v>1</v>
      </c>
    </row>
    <row r="141" spans="1:27" ht="15.6">
      <c r="A141" s="128">
        <v>130</v>
      </c>
      <c r="B141" s="128" t="s">
        <v>129</v>
      </c>
      <c r="C141" s="128" t="s">
        <v>370</v>
      </c>
      <c r="D141" s="128" t="s">
        <v>545</v>
      </c>
      <c r="E141" s="128">
        <v>10</v>
      </c>
      <c r="F141" s="128" t="s">
        <v>1725</v>
      </c>
      <c r="G141" s="128" t="s">
        <v>1733</v>
      </c>
      <c r="H141" s="128" t="s">
        <v>380</v>
      </c>
      <c r="I141" s="128">
        <v>5</v>
      </c>
      <c r="J141" s="128" t="s">
        <v>370</v>
      </c>
      <c r="K141" s="128">
        <v>0</v>
      </c>
      <c r="L141" s="128">
        <v>0</v>
      </c>
      <c r="M141" s="128">
        <v>115</v>
      </c>
      <c r="N141" s="128">
        <v>0</v>
      </c>
      <c r="O141" s="128">
        <v>0</v>
      </c>
      <c r="P141" s="128">
        <v>115</v>
      </c>
      <c r="Q141" s="128">
        <v>0</v>
      </c>
      <c r="R141" s="128">
        <v>0</v>
      </c>
      <c r="S141" s="128">
        <v>0</v>
      </c>
      <c r="T141" s="128">
        <v>115</v>
      </c>
      <c r="U141" s="128">
        <v>0</v>
      </c>
      <c r="V141" s="128">
        <v>1725</v>
      </c>
      <c r="W141" s="128"/>
      <c r="X141" s="41"/>
      <c r="Y141" s="164"/>
      <c r="Z141" s="164"/>
      <c r="AA141" s="128">
        <v>1</v>
      </c>
    </row>
    <row r="142" spans="1:27" ht="15.6">
      <c r="A142" s="128">
        <v>131</v>
      </c>
      <c r="B142" s="128" t="s">
        <v>129</v>
      </c>
      <c r="C142" s="128" t="s">
        <v>370</v>
      </c>
      <c r="D142" s="128" t="s">
        <v>386</v>
      </c>
      <c r="E142" s="128">
        <v>10</v>
      </c>
      <c r="F142" s="128" t="s">
        <v>1734</v>
      </c>
      <c r="G142" s="128" t="s">
        <v>1735</v>
      </c>
      <c r="H142" s="128" t="s">
        <v>380</v>
      </c>
      <c r="I142" s="128">
        <v>5</v>
      </c>
      <c r="J142" s="128" t="s">
        <v>370</v>
      </c>
      <c r="K142" s="128">
        <v>0</v>
      </c>
      <c r="L142" s="128">
        <v>0</v>
      </c>
      <c r="M142" s="128">
        <v>132</v>
      </c>
      <c r="N142" s="128">
        <v>0</v>
      </c>
      <c r="O142" s="128">
        <v>0</v>
      </c>
      <c r="P142" s="128">
        <v>132</v>
      </c>
      <c r="Q142" s="128">
        <v>0</v>
      </c>
      <c r="R142" s="128">
        <v>0</v>
      </c>
      <c r="S142" s="128">
        <v>0</v>
      </c>
      <c r="T142" s="128">
        <v>132</v>
      </c>
      <c r="U142" s="128">
        <v>0</v>
      </c>
      <c r="V142" s="128">
        <v>1980</v>
      </c>
      <c r="W142" s="128"/>
      <c r="X142" s="41"/>
      <c r="Y142" s="164"/>
      <c r="Z142" s="164"/>
      <c r="AA142" s="128">
        <v>1</v>
      </c>
    </row>
    <row r="143" spans="1:27" ht="15.6">
      <c r="A143" s="128">
        <v>132</v>
      </c>
      <c r="B143" s="128" t="s">
        <v>129</v>
      </c>
      <c r="C143" s="128" t="s">
        <v>370</v>
      </c>
      <c r="D143" s="128" t="s">
        <v>371</v>
      </c>
      <c r="E143" s="128">
        <v>10</v>
      </c>
      <c r="F143" s="128" t="s">
        <v>1736</v>
      </c>
      <c r="G143" s="128" t="s">
        <v>1737</v>
      </c>
      <c r="H143" s="128" t="s">
        <v>380</v>
      </c>
      <c r="I143" s="128">
        <v>6</v>
      </c>
      <c r="J143" s="128" t="s">
        <v>370</v>
      </c>
      <c r="K143" s="128">
        <v>0</v>
      </c>
      <c r="L143" s="128">
        <v>0</v>
      </c>
      <c r="M143" s="128">
        <v>682</v>
      </c>
      <c r="N143" s="128">
        <v>0</v>
      </c>
      <c r="O143" s="128">
        <v>0</v>
      </c>
      <c r="P143" s="128">
        <v>682</v>
      </c>
      <c r="Q143" s="128">
        <v>0</v>
      </c>
      <c r="R143" s="128">
        <v>0</v>
      </c>
      <c r="S143" s="128">
        <v>0</v>
      </c>
      <c r="T143" s="128">
        <v>682</v>
      </c>
      <c r="U143" s="128">
        <v>0</v>
      </c>
      <c r="V143" s="128">
        <v>10245</v>
      </c>
      <c r="W143" s="128"/>
      <c r="X143" s="41"/>
      <c r="Y143" s="164"/>
      <c r="Z143" s="164"/>
      <c r="AA143" s="128">
        <v>1</v>
      </c>
    </row>
    <row r="144" spans="1:27" ht="15.6">
      <c r="A144" s="128">
        <v>133</v>
      </c>
      <c r="B144" s="128" t="s">
        <v>129</v>
      </c>
      <c r="C144" s="128" t="s">
        <v>370</v>
      </c>
      <c r="D144" s="128" t="s">
        <v>594</v>
      </c>
      <c r="E144" s="128">
        <v>10</v>
      </c>
      <c r="F144" s="128" t="s">
        <v>1738</v>
      </c>
      <c r="G144" s="128" t="s">
        <v>1739</v>
      </c>
      <c r="H144" s="128" t="s">
        <v>380</v>
      </c>
      <c r="I144" s="128">
        <v>6</v>
      </c>
      <c r="J144" s="128" t="s">
        <v>370</v>
      </c>
      <c r="K144" s="128">
        <v>0</v>
      </c>
      <c r="L144" s="128">
        <v>0</v>
      </c>
      <c r="M144" s="128">
        <v>97</v>
      </c>
      <c r="N144" s="128">
        <v>0</v>
      </c>
      <c r="O144" s="128">
        <v>0</v>
      </c>
      <c r="P144" s="128">
        <v>97</v>
      </c>
      <c r="Q144" s="128">
        <v>0</v>
      </c>
      <c r="R144" s="128">
        <v>0</v>
      </c>
      <c r="S144" s="128">
        <v>0</v>
      </c>
      <c r="T144" s="128">
        <v>97</v>
      </c>
      <c r="U144" s="128">
        <v>0</v>
      </c>
      <c r="V144" s="128">
        <v>1455</v>
      </c>
      <c r="W144" s="128"/>
      <c r="X144" s="41"/>
      <c r="Y144" s="164"/>
      <c r="Z144" s="164"/>
      <c r="AA144" s="128">
        <v>1</v>
      </c>
    </row>
    <row r="145" spans="1:27" ht="15.6">
      <c r="A145" s="128">
        <v>134</v>
      </c>
      <c r="B145" s="128" t="s">
        <v>129</v>
      </c>
      <c r="C145" s="128" t="s">
        <v>370</v>
      </c>
      <c r="D145" s="128" t="s">
        <v>1740</v>
      </c>
      <c r="E145" s="128">
        <v>10</v>
      </c>
      <c r="F145" s="128" t="s">
        <v>1741</v>
      </c>
      <c r="G145" s="128" t="s">
        <v>1742</v>
      </c>
      <c r="H145" s="128" t="s">
        <v>380</v>
      </c>
      <c r="I145" s="128">
        <v>4</v>
      </c>
      <c r="J145" s="128" t="s">
        <v>370</v>
      </c>
      <c r="K145" s="128">
        <v>0</v>
      </c>
      <c r="L145" s="128">
        <v>0</v>
      </c>
      <c r="M145" s="128">
        <v>24</v>
      </c>
      <c r="N145" s="128">
        <v>0</v>
      </c>
      <c r="O145" s="128">
        <v>0</v>
      </c>
      <c r="P145" s="128">
        <v>24</v>
      </c>
      <c r="Q145" s="128">
        <v>0</v>
      </c>
      <c r="R145" s="128">
        <v>0</v>
      </c>
      <c r="S145" s="128">
        <v>0</v>
      </c>
      <c r="T145" s="128">
        <v>24</v>
      </c>
      <c r="U145" s="128">
        <v>0</v>
      </c>
      <c r="V145" s="128">
        <v>405</v>
      </c>
      <c r="W145" s="128"/>
      <c r="X145" s="41"/>
      <c r="Y145" s="164"/>
      <c r="Z145" s="164"/>
      <c r="AA145" s="128">
        <v>1</v>
      </c>
    </row>
    <row r="146" spans="1:27" ht="15.6">
      <c r="A146" s="128">
        <v>135</v>
      </c>
      <c r="B146" s="128" t="s">
        <v>129</v>
      </c>
      <c r="C146" s="128" t="s">
        <v>370</v>
      </c>
      <c r="D146" s="128" t="s">
        <v>660</v>
      </c>
      <c r="E146" s="128">
        <v>10</v>
      </c>
      <c r="F146" s="128" t="s">
        <v>1743</v>
      </c>
      <c r="G146" s="128" t="s">
        <v>1744</v>
      </c>
      <c r="H146" s="128" t="s">
        <v>380</v>
      </c>
      <c r="I146" s="128">
        <v>3</v>
      </c>
      <c r="J146" s="128" t="s">
        <v>370</v>
      </c>
      <c r="K146" s="128">
        <v>0</v>
      </c>
      <c r="L146" s="128">
        <v>0</v>
      </c>
      <c r="M146" s="128">
        <v>88</v>
      </c>
      <c r="N146" s="128">
        <v>0</v>
      </c>
      <c r="O146" s="128">
        <v>0</v>
      </c>
      <c r="P146" s="128">
        <v>88</v>
      </c>
      <c r="Q146" s="128">
        <v>0</v>
      </c>
      <c r="R146" s="128">
        <v>0</v>
      </c>
      <c r="S146" s="128">
        <v>0</v>
      </c>
      <c r="T146" s="128">
        <v>88</v>
      </c>
      <c r="U146" s="128">
        <v>0</v>
      </c>
      <c r="V146" s="128">
        <v>1350</v>
      </c>
      <c r="W146" s="128"/>
      <c r="X146" s="41"/>
      <c r="Y146" s="164"/>
      <c r="Z146" s="164"/>
      <c r="AA146" s="128">
        <v>1</v>
      </c>
    </row>
    <row r="147" spans="1:27" ht="15.6">
      <c r="A147" s="128">
        <v>136</v>
      </c>
      <c r="B147" s="128" t="s">
        <v>129</v>
      </c>
      <c r="C147" s="128" t="s">
        <v>370</v>
      </c>
      <c r="D147" s="128" t="s">
        <v>409</v>
      </c>
      <c r="E147" s="128">
        <v>10</v>
      </c>
      <c r="F147" s="128" t="s">
        <v>1745</v>
      </c>
      <c r="G147" s="128" t="s">
        <v>1746</v>
      </c>
      <c r="H147" s="128" t="s">
        <v>380</v>
      </c>
      <c r="I147" s="128">
        <v>2</v>
      </c>
      <c r="J147" s="128" t="s">
        <v>370</v>
      </c>
      <c r="K147" s="128">
        <v>0</v>
      </c>
      <c r="L147" s="128">
        <v>0</v>
      </c>
      <c r="M147" s="128">
        <v>40</v>
      </c>
      <c r="N147" s="128">
        <v>0</v>
      </c>
      <c r="O147" s="128">
        <v>0</v>
      </c>
      <c r="P147" s="128">
        <v>40</v>
      </c>
      <c r="Q147" s="128">
        <v>0</v>
      </c>
      <c r="R147" s="128">
        <v>0</v>
      </c>
      <c r="S147" s="128">
        <v>0</v>
      </c>
      <c r="T147" s="128">
        <v>40</v>
      </c>
      <c r="U147" s="128">
        <v>0</v>
      </c>
      <c r="V147" s="128">
        <v>600</v>
      </c>
      <c r="W147" s="128"/>
      <c r="X147" s="41"/>
      <c r="Y147" s="164"/>
      <c r="Z147" s="164"/>
      <c r="AA147" s="128">
        <v>1</v>
      </c>
    </row>
    <row r="148" spans="1:27" ht="15.6">
      <c r="A148" s="128">
        <v>137</v>
      </c>
      <c r="B148" s="128" t="s">
        <v>129</v>
      </c>
      <c r="C148" s="128" t="s">
        <v>370</v>
      </c>
      <c r="D148" s="128" t="s">
        <v>663</v>
      </c>
      <c r="E148" s="128">
        <v>10</v>
      </c>
      <c r="F148" s="128" t="s">
        <v>1743</v>
      </c>
      <c r="G148" s="128" t="s">
        <v>1747</v>
      </c>
      <c r="H148" s="128" t="s">
        <v>380</v>
      </c>
      <c r="I148" s="128">
        <v>4</v>
      </c>
      <c r="J148" s="128" t="s">
        <v>370</v>
      </c>
      <c r="K148" s="128">
        <v>0</v>
      </c>
      <c r="L148" s="128">
        <v>0</v>
      </c>
      <c r="M148" s="128">
        <v>1980</v>
      </c>
      <c r="N148" s="128">
        <v>0</v>
      </c>
      <c r="O148" s="128">
        <v>0</v>
      </c>
      <c r="P148" s="128">
        <v>1980</v>
      </c>
      <c r="Q148" s="128">
        <v>0</v>
      </c>
      <c r="R148" s="128">
        <v>0</v>
      </c>
      <c r="S148" s="128">
        <v>0</v>
      </c>
      <c r="T148" s="128">
        <v>1980</v>
      </c>
      <c r="U148" s="128">
        <v>0</v>
      </c>
      <c r="V148" s="128">
        <v>29730</v>
      </c>
      <c r="W148" s="128"/>
      <c r="X148" s="41"/>
      <c r="Y148" s="164"/>
      <c r="Z148" s="164"/>
      <c r="AA148" s="128">
        <v>1</v>
      </c>
    </row>
    <row r="149" spans="1:27" ht="15.6">
      <c r="A149" s="128">
        <v>138</v>
      </c>
      <c r="B149" s="128" t="s">
        <v>129</v>
      </c>
      <c r="C149" s="128" t="s">
        <v>370</v>
      </c>
      <c r="D149" s="128" t="s">
        <v>395</v>
      </c>
      <c r="E149" s="128">
        <v>10</v>
      </c>
      <c r="F149" s="128" t="s">
        <v>1748</v>
      </c>
      <c r="G149" s="128" t="s">
        <v>1749</v>
      </c>
      <c r="H149" s="128" t="s">
        <v>380</v>
      </c>
      <c r="I149" s="128">
        <v>5</v>
      </c>
      <c r="J149" s="128" t="s">
        <v>370</v>
      </c>
      <c r="K149" s="128">
        <v>0</v>
      </c>
      <c r="L149" s="128">
        <v>0</v>
      </c>
      <c r="M149" s="128">
        <v>78</v>
      </c>
      <c r="N149" s="128">
        <v>0</v>
      </c>
      <c r="O149" s="128">
        <v>0</v>
      </c>
      <c r="P149" s="128">
        <v>78</v>
      </c>
      <c r="Q149" s="128">
        <v>0</v>
      </c>
      <c r="R149" s="128">
        <v>0</v>
      </c>
      <c r="S149" s="128">
        <v>0</v>
      </c>
      <c r="T149" s="128">
        <v>78</v>
      </c>
      <c r="U149" s="128">
        <v>0</v>
      </c>
      <c r="V149" s="128">
        <v>1170</v>
      </c>
      <c r="W149" s="128"/>
      <c r="X149" s="41"/>
      <c r="Y149" s="164"/>
      <c r="Z149" s="164"/>
      <c r="AA149" s="128">
        <v>1</v>
      </c>
    </row>
    <row r="150" spans="1:27" ht="31.2">
      <c r="A150" s="128">
        <v>139</v>
      </c>
      <c r="B150" s="128" t="s">
        <v>129</v>
      </c>
      <c r="C150" s="128" t="s">
        <v>867</v>
      </c>
      <c r="D150" s="128" t="s">
        <v>1750</v>
      </c>
      <c r="E150" s="128">
        <v>10</v>
      </c>
      <c r="F150" s="128" t="s">
        <v>1751</v>
      </c>
      <c r="G150" s="128" t="s">
        <v>1752</v>
      </c>
      <c r="H150" s="128" t="s">
        <v>374</v>
      </c>
      <c r="I150" s="128">
        <v>9</v>
      </c>
      <c r="J150" s="128" t="s">
        <v>370</v>
      </c>
      <c r="K150" s="128">
        <v>0</v>
      </c>
      <c r="L150" s="128">
        <v>0</v>
      </c>
      <c r="M150" s="128">
        <v>2256</v>
      </c>
      <c r="N150" s="128">
        <v>0</v>
      </c>
      <c r="O150" s="128">
        <v>0</v>
      </c>
      <c r="P150" s="128">
        <v>2256</v>
      </c>
      <c r="Q150" s="128">
        <v>0</v>
      </c>
      <c r="R150" s="128">
        <v>0</v>
      </c>
      <c r="S150" s="128">
        <v>0</v>
      </c>
      <c r="T150" s="128">
        <v>2256</v>
      </c>
      <c r="U150" s="128">
        <v>0</v>
      </c>
      <c r="V150" s="128">
        <v>33840</v>
      </c>
      <c r="W150" s="128"/>
      <c r="X150" s="41" t="s">
        <v>1753</v>
      </c>
      <c r="Y150" s="164" t="s">
        <v>376</v>
      </c>
      <c r="Z150" s="164" t="s">
        <v>1493</v>
      </c>
      <c r="AA150" s="128">
        <v>0</v>
      </c>
    </row>
    <row r="151" spans="1:27" ht="15.6">
      <c r="A151" s="128">
        <v>140</v>
      </c>
      <c r="B151" s="128" t="s">
        <v>129</v>
      </c>
      <c r="C151" s="128" t="s">
        <v>370</v>
      </c>
      <c r="D151" s="128" t="s">
        <v>431</v>
      </c>
      <c r="E151" s="128">
        <v>10</v>
      </c>
      <c r="F151" s="128" t="s">
        <v>1754</v>
      </c>
      <c r="G151" s="128" t="s">
        <v>1755</v>
      </c>
      <c r="H151" s="128" t="s">
        <v>380</v>
      </c>
      <c r="I151" s="128">
        <v>1</v>
      </c>
      <c r="J151" s="128" t="s">
        <v>370</v>
      </c>
      <c r="K151" s="128">
        <v>0</v>
      </c>
      <c r="L151" s="128">
        <v>0</v>
      </c>
      <c r="M151" s="128">
        <v>133</v>
      </c>
      <c r="N151" s="128">
        <v>0</v>
      </c>
      <c r="O151" s="128">
        <v>0</v>
      </c>
      <c r="P151" s="128">
        <v>133</v>
      </c>
      <c r="Q151" s="128">
        <v>0</v>
      </c>
      <c r="R151" s="128">
        <v>0</v>
      </c>
      <c r="S151" s="128">
        <v>0</v>
      </c>
      <c r="T151" s="128">
        <v>133</v>
      </c>
      <c r="U151" s="128">
        <v>0</v>
      </c>
      <c r="V151" s="128">
        <v>1995</v>
      </c>
      <c r="W151" s="128"/>
      <c r="X151" s="41"/>
      <c r="Y151" s="164"/>
      <c r="Z151" s="164"/>
      <c r="AA151" s="128">
        <v>1</v>
      </c>
    </row>
    <row r="152" spans="1:27" ht="15.6">
      <c r="A152" s="128">
        <v>141</v>
      </c>
      <c r="B152" s="128" t="s">
        <v>129</v>
      </c>
      <c r="C152" s="128" t="s">
        <v>370</v>
      </c>
      <c r="D152" s="128" t="s">
        <v>1756</v>
      </c>
      <c r="E152" s="128">
        <v>10</v>
      </c>
      <c r="F152" s="128" t="s">
        <v>1754</v>
      </c>
      <c r="G152" s="128" t="s">
        <v>1755</v>
      </c>
      <c r="H152" s="128" t="s">
        <v>380</v>
      </c>
      <c r="I152" s="128">
        <v>1</v>
      </c>
      <c r="J152" s="128" t="s">
        <v>370</v>
      </c>
      <c r="K152" s="128">
        <v>0</v>
      </c>
      <c r="L152" s="128">
        <v>0</v>
      </c>
      <c r="M152" s="128">
        <v>15</v>
      </c>
      <c r="N152" s="128">
        <v>0</v>
      </c>
      <c r="O152" s="128">
        <v>0</v>
      </c>
      <c r="P152" s="128">
        <v>15</v>
      </c>
      <c r="Q152" s="128">
        <v>0</v>
      </c>
      <c r="R152" s="128">
        <v>0</v>
      </c>
      <c r="S152" s="128">
        <v>0</v>
      </c>
      <c r="T152" s="128">
        <v>15</v>
      </c>
      <c r="U152" s="128">
        <v>0</v>
      </c>
      <c r="V152" s="128">
        <v>168</v>
      </c>
      <c r="W152" s="128"/>
      <c r="X152" s="41"/>
      <c r="Y152" s="164"/>
      <c r="Z152" s="164"/>
      <c r="AA152" s="128">
        <v>1</v>
      </c>
    </row>
    <row r="153" spans="1:27" ht="31.2">
      <c r="A153" s="128">
        <v>142</v>
      </c>
      <c r="B153" s="128" t="s">
        <v>129</v>
      </c>
      <c r="C153" s="128" t="s">
        <v>867</v>
      </c>
      <c r="D153" s="128" t="s">
        <v>1757</v>
      </c>
      <c r="E153" s="128">
        <v>10</v>
      </c>
      <c r="F153" s="128" t="s">
        <v>1758</v>
      </c>
      <c r="G153" s="128" t="s">
        <v>1759</v>
      </c>
      <c r="H153" s="128" t="s">
        <v>374</v>
      </c>
      <c r="I153" s="128">
        <v>5</v>
      </c>
      <c r="J153" s="128" t="s">
        <v>370</v>
      </c>
      <c r="K153" s="128">
        <v>0</v>
      </c>
      <c r="L153" s="128">
        <v>0</v>
      </c>
      <c r="M153" s="128">
        <v>1683</v>
      </c>
      <c r="N153" s="128">
        <v>0</v>
      </c>
      <c r="O153" s="128">
        <v>0</v>
      </c>
      <c r="P153" s="128">
        <v>1683</v>
      </c>
      <c r="Q153" s="128">
        <v>0</v>
      </c>
      <c r="R153" s="128">
        <v>0</v>
      </c>
      <c r="S153" s="128">
        <v>0</v>
      </c>
      <c r="T153" s="128">
        <v>1683</v>
      </c>
      <c r="U153" s="128">
        <v>0</v>
      </c>
      <c r="V153" s="128">
        <v>25245</v>
      </c>
      <c r="W153" s="128"/>
      <c r="X153" s="41" t="s">
        <v>1760</v>
      </c>
      <c r="Y153" s="164" t="s">
        <v>376</v>
      </c>
      <c r="Z153" s="164" t="s">
        <v>1493</v>
      </c>
      <c r="AA153" s="128">
        <v>0</v>
      </c>
    </row>
    <row r="154" spans="1:27" ht="15.6">
      <c r="A154" s="128">
        <v>143</v>
      </c>
      <c r="B154" s="128" t="s">
        <v>129</v>
      </c>
      <c r="C154" s="128" t="s">
        <v>370</v>
      </c>
      <c r="D154" s="128" t="s">
        <v>793</v>
      </c>
      <c r="E154" s="128">
        <v>10</v>
      </c>
      <c r="F154" s="128" t="s">
        <v>1761</v>
      </c>
      <c r="G154" s="128" t="s">
        <v>1762</v>
      </c>
      <c r="H154" s="128" t="s">
        <v>380</v>
      </c>
      <c r="I154" s="128">
        <v>5</v>
      </c>
      <c r="J154" s="128" t="s">
        <v>370</v>
      </c>
      <c r="K154" s="128">
        <v>0</v>
      </c>
      <c r="L154" s="128">
        <v>0</v>
      </c>
      <c r="M154" s="128">
        <v>225</v>
      </c>
      <c r="N154" s="128">
        <v>0</v>
      </c>
      <c r="O154" s="128">
        <v>0</v>
      </c>
      <c r="P154" s="128">
        <v>225</v>
      </c>
      <c r="Q154" s="128">
        <v>0</v>
      </c>
      <c r="R154" s="128">
        <v>0</v>
      </c>
      <c r="S154" s="128">
        <v>0</v>
      </c>
      <c r="T154" s="128">
        <v>225</v>
      </c>
      <c r="U154" s="128">
        <v>0</v>
      </c>
      <c r="V154" s="128">
        <v>3375</v>
      </c>
      <c r="W154" s="128"/>
      <c r="X154" s="41"/>
      <c r="Y154" s="164"/>
      <c r="Z154" s="164"/>
      <c r="AA154" s="128">
        <v>1</v>
      </c>
    </row>
    <row r="155" spans="1:27" ht="15.6">
      <c r="A155" s="128">
        <v>144</v>
      </c>
      <c r="B155" s="128" t="s">
        <v>129</v>
      </c>
      <c r="C155" s="128" t="s">
        <v>370</v>
      </c>
      <c r="D155" s="128" t="s">
        <v>658</v>
      </c>
      <c r="E155" s="128">
        <v>10</v>
      </c>
      <c r="F155" s="128" t="s">
        <v>1763</v>
      </c>
      <c r="G155" s="128" t="s">
        <v>1764</v>
      </c>
      <c r="H155" s="128" t="s">
        <v>380</v>
      </c>
      <c r="I155" s="128">
        <v>4</v>
      </c>
      <c r="J155" s="128" t="s">
        <v>370</v>
      </c>
      <c r="K155" s="128">
        <v>0</v>
      </c>
      <c r="L155" s="128">
        <v>0</v>
      </c>
      <c r="M155" s="128">
        <v>38</v>
      </c>
      <c r="N155" s="128">
        <v>0</v>
      </c>
      <c r="O155" s="128">
        <v>0</v>
      </c>
      <c r="P155" s="128">
        <v>38</v>
      </c>
      <c r="Q155" s="128">
        <v>0</v>
      </c>
      <c r="R155" s="128">
        <v>0</v>
      </c>
      <c r="S155" s="128">
        <v>0</v>
      </c>
      <c r="T155" s="128">
        <v>38</v>
      </c>
      <c r="U155" s="128">
        <v>0</v>
      </c>
      <c r="V155" s="128">
        <v>570</v>
      </c>
      <c r="W155" s="128"/>
      <c r="X155" s="41"/>
      <c r="Y155" s="164"/>
      <c r="Z155" s="164"/>
      <c r="AA155" s="128">
        <v>1</v>
      </c>
    </row>
    <row r="156" spans="1:27" ht="15.6">
      <c r="A156" s="128">
        <v>145</v>
      </c>
      <c r="B156" s="128" t="s">
        <v>129</v>
      </c>
      <c r="C156" s="128" t="s">
        <v>370</v>
      </c>
      <c r="D156" s="128" t="s">
        <v>427</v>
      </c>
      <c r="E156" s="128">
        <v>10</v>
      </c>
      <c r="F156" s="128" t="s">
        <v>1763</v>
      </c>
      <c r="G156" s="128" t="s">
        <v>1765</v>
      </c>
      <c r="H156" s="128" t="s">
        <v>380</v>
      </c>
      <c r="I156" s="128">
        <v>6</v>
      </c>
      <c r="J156" s="128" t="s">
        <v>370</v>
      </c>
      <c r="K156" s="128">
        <v>0</v>
      </c>
      <c r="L156" s="128">
        <v>0</v>
      </c>
      <c r="M156" s="128">
        <v>134</v>
      </c>
      <c r="N156" s="128">
        <v>0</v>
      </c>
      <c r="O156" s="128">
        <v>0</v>
      </c>
      <c r="P156" s="128">
        <v>134</v>
      </c>
      <c r="Q156" s="128">
        <v>0</v>
      </c>
      <c r="R156" s="128">
        <v>0</v>
      </c>
      <c r="S156" s="128">
        <v>0</v>
      </c>
      <c r="T156" s="128">
        <v>134</v>
      </c>
      <c r="U156" s="128">
        <v>0</v>
      </c>
      <c r="V156" s="128">
        <v>2010</v>
      </c>
      <c r="W156" s="128"/>
      <c r="X156" s="41"/>
      <c r="Y156" s="164"/>
      <c r="Z156" s="164"/>
      <c r="AA156" s="128">
        <v>1</v>
      </c>
    </row>
    <row r="157" spans="1:27" ht="31.2">
      <c r="A157" s="128">
        <v>146</v>
      </c>
      <c r="B157" s="128" t="s">
        <v>129</v>
      </c>
      <c r="C157" s="128" t="s">
        <v>867</v>
      </c>
      <c r="D157" s="128" t="s">
        <v>1766</v>
      </c>
      <c r="E157" s="128">
        <v>10</v>
      </c>
      <c r="F157" s="128" t="s">
        <v>1767</v>
      </c>
      <c r="G157" s="128" t="s">
        <v>1768</v>
      </c>
      <c r="H157" s="128" t="s">
        <v>374</v>
      </c>
      <c r="I157" s="128">
        <v>2</v>
      </c>
      <c r="J157" s="128" t="s">
        <v>370</v>
      </c>
      <c r="K157" s="128">
        <v>0</v>
      </c>
      <c r="L157" s="128">
        <v>0</v>
      </c>
      <c r="M157" s="128">
        <v>3537</v>
      </c>
      <c r="N157" s="128">
        <v>0</v>
      </c>
      <c r="O157" s="128">
        <v>0</v>
      </c>
      <c r="P157" s="128">
        <v>3537</v>
      </c>
      <c r="Q157" s="128">
        <v>0</v>
      </c>
      <c r="R157" s="128">
        <v>0</v>
      </c>
      <c r="S157" s="128">
        <v>0</v>
      </c>
      <c r="T157" s="128">
        <v>3537</v>
      </c>
      <c r="U157" s="128">
        <v>0</v>
      </c>
      <c r="V157" s="128">
        <v>53955</v>
      </c>
      <c r="W157" s="128"/>
      <c r="X157" s="41" t="s">
        <v>1769</v>
      </c>
      <c r="Y157" s="164" t="s">
        <v>376</v>
      </c>
      <c r="Z157" s="164" t="s">
        <v>1493</v>
      </c>
      <c r="AA157" s="128">
        <v>0</v>
      </c>
    </row>
    <row r="158" spans="1:27" ht="15.6">
      <c r="A158" s="128">
        <v>147</v>
      </c>
      <c r="B158" s="128" t="s">
        <v>129</v>
      </c>
      <c r="C158" s="128" t="s">
        <v>370</v>
      </c>
      <c r="D158" s="128" t="s">
        <v>905</v>
      </c>
      <c r="E158" s="128">
        <v>10</v>
      </c>
      <c r="F158" s="128" t="s">
        <v>1770</v>
      </c>
      <c r="G158" s="128" t="s">
        <v>1771</v>
      </c>
      <c r="H158" s="128" t="s">
        <v>380</v>
      </c>
      <c r="I158" s="128">
        <v>4</v>
      </c>
      <c r="J158" s="128" t="s">
        <v>370</v>
      </c>
      <c r="K158" s="128">
        <v>0</v>
      </c>
      <c r="L158" s="128">
        <v>0</v>
      </c>
      <c r="M158" s="128">
        <v>110</v>
      </c>
      <c r="N158" s="128">
        <v>0</v>
      </c>
      <c r="O158" s="128">
        <v>0</v>
      </c>
      <c r="P158" s="128">
        <v>110</v>
      </c>
      <c r="Q158" s="128">
        <v>0</v>
      </c>
      <c r="R158" s="128">
        <v>0</v>
      </c>
      <c r="S158" s="128">
        <v>0</v>
      </c>
      <c r="T158" s="128">
        <v>110</v>
      </c>
      <c r="U158" s="128">
        <v>0</v>
      </c>
      <c r="V158" s="128">
        <v>1650</v>
      </c>
      <c r="W158" s="128"/>
      <c r="X158" s="41"/>
      <c r="Y158" s="164"/>
      <c r="Z158" s="164"/>
      <c r="AA158" s="128">
        <v>1</v>
      </c>
    </row>
    <row r="159" spans="1:27" ht="15.6">
      <c r="A159" s="128">
        <v>148</v>
      </c>
      <c r="B159" s="128" t="s">
        <v>129</v>
      </c>
      <c r="C159" s="128" t="s">
        <v>370</v>
      </c>
      <c r="D159" s="128" t="s">
        <v>409</v>
      </c>
      <c r="E159" s="128">
        <v>10</v>
      </c>
      <c r="F159" s="128" t="s">
        <v>1772</v>
      </c>
      <c r="G159" s="128" t="s">
        <v>1773</v>
      </c>
      <c r="H159" s="128" t="s">
        <v>380</v>
      </c>
      <c r="I159" s="128">
        <v>4</v>
      </c>
      <c r="J159" s="128" t="s">
        <v>370</v>
      </c>
      <c r="K159" s="128">
        <v>0</v>
      </c>
      <c r="L159" s="128">
        <v>0</v>
      </c>
      <c r="M159" s="128">
        <v>267</v>
      </c>
      <c r="N159" s="128">
        <v>0</v>
      </c>
      <c r="O159" s="128">
        <v>0</v>
      </c>
      <c r="P159" s="128">
        <v>267</v>
      </c>
      <c r="Q159" s="128">
        <v>0</v>
      </c>
      <c r="R159" s="128">
        <v>0</v>
      </c>
      <c r="S159" s="128">
        <v>0</v>
      </c>
      <c r="T159" s="128">
        <v>267</v>
      </c>
      <c r="U159" s="128">
        <v>0</v>
      </c>
      <c r="V159" s="128">
        <v>4005</v>
      </c>
      <c r="W159" s="128"/>
      <c r="X159" s="41"/>
      <c r="Y159" s="164"/>
      <c r="Z159" s="164"/>
      <c r="AA159" s="128">
        <v>1</v>
      </c>
    </row>
    <row r="160" spans="1:27" ht="31.2">
      <c r="A160" s="128">
        <v>149</v>
      </c>
      <c r="B160" s="128" t="s">
        <v>129</v>
      </c>
      <c r="C160" s="128" t="s">
        <v>867</v>
      </c>
      <c r="D160" s="128" t="s">
        <v>1774</v>
      </c>
      <c r="E160" s="128">
        <v>10</v>
      </c>
      <c r="F160" s="128" t="s">
        <v>1775</v>
      </c>
      <c r="G160" s="128" t="s">
        <v>1776</v>
      </c>
      <c r="H160" s="128" t="s">
        <v>374</v>
      </c>
      <c r="I160" s="128">
        <v>5</v>
      </c>
      <c r="J160" s="128" t="s">
        <v>370</v>
      </c>
      <c r="K160" s="128">
        <v>0</v>
      </c>
      <c r="L160" s="128">
        <v>0</v>
      </c>
      <c r="M160" s="128">
        <v>7668</v>
      </c>
      <c r="N160" s="128">
        <v>0</v>
      </c>
      <c r="O160" s="128">
        <v>0</v>
      </c>
      <c r="P160" s="128">
        <v>7668</v>
      </c>
      <c r="Q160" s="128">
        <v>0</v>
      </c>
      <c r="R160" s="128">
        <v>0</v>
      </c>
      <c r="S160" s="128">
        <v>0</v>
      </c>
      <c r="T160" s="128">
        <v>7668</v>
      </c>
      <c r="U160" s="128">
        <v>0</v>
      </c>
      <c r="V160" s="128">
        <v>115020</v>
      </c>
      <c r="W160" s="128"/>
      <c r="X160" s="41" t="s">
        <v>1777</v>
      </c>
      <c r="Y160" s="164" t="s">
        <v>376</v>
      </c>
      <c r="Z160" s="164" t="s">
        <v>1493</v>
      </c>
      <c r="AA160" s="128">
        <v>0</v>
      </c>
    </row>
    <row r="161" spans="1:27" ht="15.6">
      <c r="A161" s="128">
        <v>150</v>
      </c>
      <c r="B161" s="128" t="s">
        <v>129</v>
      </c>
      <c r="C161" s="128" t="s">
        <v>370</v>
      </c>
      <c r="D161" s="128" t="s">
        <v>815</v>
      </c>
      <c r="E161" s="128">
        <v>10</v>
      </c>
      <c r="F161" s="128" t="s">
        <v>1778</v>
      </c>
      <c r="G161" s="128" t="s">
        <v>1779</v>
      </c>
      <c r="H161" s="128" t="s">
        <v>380</v>
      </c>
      <c r="I161" s="128">
        <v>5</v>
      </c>
      <c r="J161" s="128" t="s">
        <v>370</v>
      </c>
      <c r="K161" s="128">
        <v>0</v>
      </c>
      <c r="L161" s="128">
        <v>0</v>
      </c>
      <c r="M161" s="128">
        <v>110</v>
      </c>
      <c r="N161" s="128">
        <v>0</v>
      </c>
      <c r="O161" s="128">
        <v>0</v>
      </c>
      <c r="P161" s="128">
        <v>110</v>
      </c>
      <c r="Q161" s="128">
        <v>0</v>
      </c>
      <c r="R161" s="128">
        <v>0</v>
      </c>
      <c r="S161" s="128">
        <v>0</v>
      </c>
      <c r="T161" s="128">
        <v>110</v>
      </c>
      <c r="U161" s="128">
        <v>0</v>
      </c>
      <c r="V161" s="128">
        <v>1650</v>
      </c>
      <c r="W161" s="128"/>
      <c r="X161" s="41"/>
      <c r="Y161" s="164"/>
      <c r="Z161" s="164"/>
      <c r="AA161" s="128">
        <v>1</v>
      </c>
    </row>
    <row r="162" spans="1:27" ht="15.6">
      <c r="A162" s="128">
        <v>151</v>
      </c>
      <c r="B162" s="128" t="s">
        <v>129</v>
      </c>
      <c r="C162" s="128" t="s">
        <v>370</v>
      </c>
      <c r="D162" s="128" t="s">
        <v>406</v>
      </c>
      <c r="E162" s="128">
        <v>10</v>
      </c>
      <c r="F162" s="128" t="s">
        <v>1780</v>
      </c>
      <c r="G162" s="128" t="s">
        <v>1781</v>
      </c>
      <c r="H162" s="128" t="s">
        <v>380</v>
      </c>
      <c r="I162" s="128">
        <v>2</v>
      </c>
      <c r="J162" s="128" t="s">
        <v>370</v>
      </c>
      <c r="K162" s="128">
        <v>0</v>
      </c>
      <c r="L162" s="128">
        <v>0</v>
      </c>
      <c r="M162" s="128">
        <v>4554</v>
      </c>
      <c r="N162" s="128">
        <v>0</v>
      </c>
      <c r="O162" s="128">
        <v>0</v>
      </c>
      <c r="P162" s="128">
        <v>4554</v>
      </c>
      <c r="Q162" s="128">
        <v>0</v>
      </c>
      <c r="R162" s="128">
        <v>0</v>
      </c>
      <c r="S162" s="128">
        <v>0</v>
      </c>
      <c r="T162" s="128">
        <v>4554</v>
      </c>
      <c r="U162" s="128">
        <v>0</v>
      </c>
      <c r="V162" s="128">
        <v>68310</v>
      </c>
      <c r="W162" s="128"/>
      <c r="X162" s="41"/>
      <c r="Y162" s="164"/>
      <c r="Z162" s="164"/>
      <c r="AA162" s="128">
        <v>1</v>
      </c>
    </row>
    <row r="163" spans="1:27" ht="15.6">
      <c r="A163" s="128">
        <v>152</v>
      </c>
      <c r="B163" s="128" t="s">
        <v>129</v>
      </c>
      <c r="C163" s="128" t="s">
        <v>370</v>
      </c>
      <c r="D163" s="128" t="s">
        <v>445</v>
      </c>
      <c r="E163" s="128">
        <v>10</v>
      </c>
      <c r="F163" s="128" t="s">
        <v>1782</v>
      </c>
      <c r="G163" s="128" t="s">
        <v>1783</v>
      </c>
      <c r="H163" s="128" t="s">
        <v>380</v>
      </c>
      <c r="I163" s="128">
        <v>1</v>
      </c>
      <c r="J163" s="128" t="s">
        <v>370</v>
      </c>
      <c r="K163" s="128">
        <v>0</v>
      </c>
      <c r="L163" s="128">
        <v>0</v>
      </c>
      <c r="M163" s="128">
        <v>79</v>
      </c>
      <c r="N163" s="128">
        <v>0</v>
      </c>
      <c r="O163" s="128">
        <v>0</v>
      </c>
      <c r="P163" s="128">
        <v>79</v>
      </c>
      <c r="Q163" s="128">
        <v>0</v>
      </c>
      <c r="R163" s="128">
        <v>0</v>
      </c>
      <c r="S163" s="128">
        <v>0</v>
      </c>
      <c r="T163" s="128">
        <v>79</v>
      </c>
      <c r="U163" s="128">
        <v>0</v>
      </c>
      <c r="V163" s="128">
        <v>1185</v>
      </c>
      <c r="W163" s="128"/>
      <c r="X163" s="41"/>
      <c r="Y163" s="164"/>
      <c r="Z163" s="164"/>
      <c r="AA163" s="128">
        <v>1</v>
      </c>
    </row>
    <row r="164" spans="1:27" ht="15.6">
      <c r="A164" s="128">
        <v>153</v>
      </c>
      <c r="B164" s="128" t="s">
        <v>129</v>
      </c>
      <c r="C164" s="128" t="s">
        <v>370</v>
      </c>
      <c r="D164" s="128" t="s">
        <v>448</v>
      </c>
      <c r="E164" s="128">
        <v>10</v>
      </c>
      <c r="F164" s="128" t="s">
        <v>1784</v>
      </c>
      <c r="G164" s="128" t="s">
        <v>1785</v>
      </c>
      <c r="H164" s="128" t="s">
        <v>380</v>
      </c>
      <c r="I164" s="128">
        <v>1</v>
      </c>
      <c r="J164" s="128" t="s">
        <v>370</v>
      </c>
      <c r="K164" s="128">
        <v>0</v>
      </c>
      <c r="L164" s="128">
        <v>0</v>
      </c>
      <c r="M164" s="128">
        <v>109</v>
      </c>
      <c r="N164" s="128">
        <v>0</v>
      </c>
      <c r="O164" s="128">
        <v>0</v>
      </c>
      <c r="P164" s="128">
        <v>109</v>
      </c>
      <c r="Q164" s="128">
        <v>0</v>
      </c>
      <c r="R164" s="128">
        <v>0</v>
      </c>
      <c r="S164" s="128">
        <v>0</v>
      </c>
      <c r="T164" s="128">
        <v>109</v>
      </c>
      <c r="U164" s="128">
        <v>0</v>
      </c>
      <c r="V164" s="128">
        <v>1635</v>
      </c>
      <c r="W164" s="128"/>
      <c r="X164" s="41"/>
      <c r="Y164" s="164"/>
      <c r="Z164" s="164"/>
      <c r="AA164" s="128">
        <v>1</v>
      </c>
    </row>
    <row r="165" spans="1:27" ht="15.6">
      <c r="A165" s="128">
        <v>154</v>
      </c>
      <c r="B165" s="128" t="s">
        <v>129</v>
      </c>
      <c r="C165" s="128" t="s">
        <v>370</v>
      </c>
      <c r="D165" s="128" t="s">
        <v>415</v>
      </c>
      <c r="E165" s="128">
        <v>10</v>
      </c>
      <c r="F165" s="128" t="s">
        <v>1786</v>
      </c>
      <c r="G165" s="128" t="s">
        <v>1787</v>
      </c>
      <c r="H165" s="128" t="s">
        <v>380</v>
      </c>
      <c r="I165" s="128">
        <v>2</v>
      </c>
      <c r="J165" s="128" t="s">
        <v>370</v>
      </c>
      <c r="K165" s="128">
        <v>0</v>
      </c>
      <c r="L165" s="128">
        <v>0</v>
      </c>
      <c r="M165" s="128">
        <v>88</v>
      </c>
      <c r="N165" s="128">
        <v>0</v>
      </c>
      <c r="O165" s="128">
        <v>0</v>
      </c>
      <c r="P165" s="128">
        <v>88</v>
      </c>
      <c r="Q165" s="128">
        <v>0</v>
      </c>
      <c r="R165" s="128">
        <v>0</v>
      </c>
      <c r="S165" s="128">
        <v>0</v>
      </c>
      <c r="T165" s="128">
        <v>88</v>
      </c>
      <c r="U165" s="128">
        <v>0</v>
      </c>
      <c r="V165" s="128">
        <v>1320</v>
      </c>
      <c r="W165" s="128"/>
      <c r="X165" s="41"/>
      <c r="Y165" s="164"/>
      <c r="Z165" s="164"/>
      <c r="AA165" s="128">
        <v>1</v>
      </c>
    </row>
    <row r="166" spans="1:27" ht="15.6">
      <c r="A166" s="128">
        <v>155</v>
      </c>
      <c r="B166" s="128" t="s">
        <v>129</v>
      </c>
      <c r="C166" s="128" t="s">
        <v>370</v>
      </c>
      <c r="D166" s="128" t="s">
        <v>638</v>
      </c>
      <c r="E166" s="128">
        <v>10</v>
      </c>
      <c r="F166" s="128" t="s">
        <v>1788</v>
      </c>
      <c r="G166" s="128" t="s">
        <v>1789</v>
      </c>
      <c r="H166" s="128" t="s">
        <v>380</v>
      </c>
      <c r="I166" s="128">
        <v>3</v>
      </c>
      <c r="J166" s="128" t="s">
        <v>370</v>
      </c>
      <c r="K166" s="128">
        <v>0</v>
      </c>
      <c r="L166" s="128">
        <v>0</v>
      </c>
      <c r="M166" s="128">
        <v>23</v>
      </c>
      <c r="N166" s="128">
        <v>0</v>
      </c>
      <c r="O166" s="128">
        <v>0</v>
      </c>
      <c r="P166" s="128">
        <v>23</v>
      </c>
      <c r="Q166" s="128">
        <v>0</v>
      </c>
      <c r="R166" s="128">
        <v>0</v>
      </c>
      <c r="S166" s="128">
        <v>0</v>
      </c>
      <c r="T166" s="128">
        <v>23</v>
      </c>
      <c r="U166" s="128">
        <v>0</v>
      </c>
      <c r="V166" s="128">
        <v>345</v>
      </c>
      <c r="W166" s="128"/>
      <c r="X166" s="41"/>
      <c r="Y166" s="164"/>
      <c r="Z166" s="164"/>
      <c r="AA166" s="128">
        <v>1</v>
      </c>
    </row>
    <row r="167" spans="1:27" ht="15.6">
      <c r="A167" s="128">
        <v>156</v>
      </c>
      <c r="B167" s="128" t="s">
        <v>129</v>
      </c>
      <c r="C167" s="128" t="s">
        <v>370</v>
      </c>
      <c r="D167" s="128" t="s">
        <v>1322</v>
      </c>
      <c r="E167" s="128">
        <v>10</v>
      </c>
      <c r="F167" s="128" t="s">
        <v>1790</v>
      </c>
      <c r="G167" s="128" t="s">
        <v>1791</v>
      </c>
      <c r="H167" s="128" t="s">
        <v>380</v>
      </c>
      <c r="I167" s="128">
        <v>1</v>
      </c>
      <c r="J167" s="128" t="s">
        <v>370</v>
      </c>
      <c r="K167" s="128">
        <v>0</v>
      </c>
      <c r="L167" s="128">
        <v>0</v>
      </c>
      <c r="M167" s="128">
        <v>25</v>
      </c>
      <c r="N167" s="128">
        <v>0</v>
      </c>
      <c r="O167" s="128">
        <v>0</v>
      </c>
      <c r="P167" s="128">
        <v>25</v>
      </c>
      <c r="Q167" s="128">
        <v>0</v>
      </c>
      <c r="R167" s="128">
        <v>0</v>
      </c>
      <c r="S167" s="128">
        <v>0</v>
      </c>
      <c r="T167" s="128">
        <v>25</v>
      </c>
      <c r="U167" s="128">
        <v>0</v>
      </c>
      <c r="V167" s="128">
        <v>375</v>
      </c>
      <c r="W167" s="128"/>
      <c r="X167" s="41"/>
      <c r="Y167" s="164"/>
      <c r="Z167" s="164"/>
      <c r="AA167" s="128">
        <v>1</v>
      </c>
    </row>
    <row r="168" spans="1:27" ht="15.6">
      <c r="A168" s="128">
        <v>157</v>
      </c>
      <c r="B168" s="128" t="s">
        <v>129</v>
      </c>
      <c r="C168" s="128" t="s">
        <v>370</v>
      </c>
      <c r="D168" s="128" t="s">
        <v>589</v>
      </c>
      <c r="E168" s="128">
        <v>10</v>
      </c>
      <c r="F168" s="128" t="s">
        <v>1792</v>
      </c>
      <c r="G168" s="128" t="s">
        <v>1793</v>
      </c>
      <c r="H168" s="128" t="s">
        <v>380</v>
      </c>
      <c r="I168" s="128">
        <v>4</v>
      </c>
      <c r="J168" s="128" t="s">
        <v>370</v>
      </c>
      <c r="K168" s="128">
        <v>0</v>
      </c>
      <c r="L168" s="128">
        <v>0</v>
      </c>
      <c r="M168" s="128">
        <v>45</v>
      </c>
      <c r="N168" s="128">
        <v>0</v>
      </c>
      <c r="O168" s="128">
        <v>0</v>
      </c>
      <c r="P168" s="128">
        <v>45</v>
      </c>
      <c r="Q168" s="128">
        <v>0</v>
      </c>
      <c r="R168" s="128">
        <v>0</v>
      </c>
      <c r="S168" s="128">
        <v>0</v>
      </c>
      <c r="T168" s="128">
        <v>45</v>
      </c>
      <c r="U168" s="128">
        <v>0</v>
      </c>
      <c r="V168" s="128">
        <v>675</v>
      </c>
      <c r="W168" s="128"/>
      <c r="X168" s="41"/>
      <c r="Y168" s="164"/>
      <c r="Z168" s="164"/>
      <c r="AA168" s="128">
        <v>1</v>
      </c>
    </row>
    <row r="169" spans="1:27" ht="15.6">
      <c r="A169" s="128">
        <v>158</v>
      </c>
      <c r="B169" s="128" t="s">
        <v>129</v>
      </c>
      <c r="C169" s="128" t="s">
        <v>370</v>
      </c>
      <c r="D169" s="128" t="s">
        <v>655</v>
      </c>
      <c r="E169" s="128">
        <v>10</v>
      </c>
      <c r="F169" s="128" t="s">
        <v>1794</v>
      </c>
      <c r="G169" s="128" t="s">
        <v>1795</v>
      </c>
      <c r="H169" s="128" t="s">
        <v>380</v>
      </c>
      <c r="I169" s="128">
        <v>5</v>
      </c>
      <c r="J169" s="128" t="s">
        <v>370</v>
      </c>
      <c r="K169" s="128">
        <v>0</v>
      </c>
      <c r="L169" s="128">
        <v>0</v>
      </c>
      <c r="M169" s="128">
        <v>165</v>
      </c>
      <c r="N169" s="128">
        <v>0</v>
      </c>
      <c r="O169" s="128">
        <v>0</v>
      </c>
      <c r="P169" s="128">
        <v>165</v>
      </c>
      <c r="Q169" s="128">
        <v>0</v>
      </c>
      <c r="R169" s="128">
        <v>0</v>
      </c>
      <c r="S169" s="128">
        <v>0</v>
      </c>
      <c r="T169" s="128">
        <v>165</v>
      </c>
      <c r="U169" s="128">
        <v>0</v>
      </c>
      <c r="V169" s="128">
        <v>2475</v>
      </c>
      <c r="W169" s="128"/>
      <c r="X169" s="41"/>
      <c r="Y169" s="164"/>
      <c r="Z169" s="164"/>
      <c r="AA169" s="128">
        <v>1</v>
      </c>
    </row>
    <row r="170" spans="1:27" ht="31.2">
      <c r="A170" s="128">
        <v>159</v>
      </c>
      <c r="B170" s="128" t="s">
        <v>129</v>
      </c>
      <c r="C170" s="128" t="s">
        <v>867</v>
      </c>
      <c r="D170" s="128" t="s">
        <v>1672</v>
      </c>
      <c r="E170" s="128">
        <v>10</v>
      </c>
      <c r="F170" s="128" t="s">
        <v>1796</v>
      </c>
      <c r="G170" s="128" t="s">
        <v>1797</v>
      </c>
      <c r="H170" s="128" t="s">
        <v>374</v>
      </c>
      <c r="I170" s="128">
        <v>6</v>
      </c>
      <c r="J170" s="128" t="s">
        <v>370</v>
      </c>
      <c r="K170" s="128">
        <v>0</v>
      </c>
      <c r="L170" s="128">
        <v>0</v>
      </c>
      <c r="M170" s="128">
        <v>126</v>
      </c>
      <c r="N170" s="128">
        <v>0</v>
      </c>
      <c r="O170" s="128">
        <v>0</v>
      </c>
      <c r="P170" s="128">
        <v>126</v>
      </c>
      <c r="Q170" s="128">
        <v>0</v>
      </c>
      <c r="R170" s="128">
        <v>0</v>
      </c>
      <c r="S170" s="128">
        <v>0</v>
      </c>
      <c r="T170" s="128">
        <v>126</v>
      </c>
      <c r="U170" s="128">
        <v>0</v>
      </c>
      <c r="V170" s="128">
        <v>1890</v>
      </c>
      <c r="W170" s="128"/>
      <c r="X170" s="41" t="s">
        <v>1798</v>
      </c>
      <c r="Y170" s="164" t="s">
        <v>376</v>
      </c>
      <c r="Z170" s="164" t="s">
        <v>1493</v>
      </c>
      <c r="AA170" s="128">
        <v>0</v>
      </c>
    </row>
    <row r="171" spans="1:27" ht="15.6">
      <c r="A171" s="128">
        <v>160</v>
      </c>
      <c r="B171" s="128" t="s">
        <v>129</v>
      </c>
      <c r="C171" s="128" t="s">
        <v>370</v>
      </c>
      <c r="D171" s="128" t="s">
        <v>973</v>
      </c>
      <c r="E171" s="128">
        <v>10</v>
      </c>
      <c r="F171" s="128" t="s">
        <v>1799</v>
      </c>
      <c r="G171" s="128" t="s">
        <v>1800</v>
      </c>
      <c r="H171" s="128" t="s">
        <v>380</v>
      </c>
      <c r="I171" s="128">
        <v>4</v>
      </c>
      <c r="J171" s="128" t="s">
        <v>370</v>
      </c>
      <c r="K171" s="128">
        <v>0</v>
      </c>
      <c r="L171" s="128">
        <v>0</v>
      </c>
      <c r="M171" s="128">
        <v>110</v>
      </c>
      <c r="N171" s="128">
        <v>0</v>
      </c>
      <c r="O171" s="128">
        <v>0</v>
      </c>
      <c r="P171" s="128">
        <v>110</v>
      </c>
      <c r="Q171" s="128">
        <v>0</v>
      </c>
      <c r="R171" s="128">
        <v>0</v>
      </c>
      <c r="S171" s="128">
        <v>0</v>
      </c>
      <c r="T171" s="128">
        <v>110</v>
      </c>
      <c r="U171" s="128">
        <v>0</v>
      </c>
      <c r="V171" s="128">
        <v>1650</v>
      </c>
      <c r="W171" s="128"/>
      <c r="X171" s="41"/>
      <c r="Y171" s="164"/>
      <c r="Z171" s="164"/>
      <c r="AA171" s="128">
        <v>1</v>
      </c>
    </row>
    <row r="172" spans="1:27" ht="15.6">
      <c r="A172" s="128">
        <v>161</v>
      </c>
      <c r="B172" s="128" t="s">
        <v>129</v>
      </c>
      <c r="C172" s="128" t="s">
        <v>370</v>
      </c>
      <c r="D172" s="128" t="s">
        <v>678</v>
      </c>
      <c r="E172" s="128">
        <v>10</v>
      </c>
      <c r="F172" s="128" t="s">
        <v>1796</v>
      </c>
      <c r="G172" s="128" t="s">
        <v>1801</v>
      </c>
      <c r="H172" s="128" t="s">
        <v>380</v>
      </c>
      <c r="I172" s="128">
        <v>2</v>
      </c>
      <c r="J172" s="128" t="s">
        <v>370</v>
      </c>
      <c r="K172" s="128">
        <v>0</v>
      </c>
      <c r="L172" s="128">
        <v>0</v>
      </c>
      <c r="M172" s="128">
        <v>133</v>
      </c>
      <c r="N172" s="128">
        <v>0</v>
      </c>
      <c r="O172" s="128">
        <v>0</v>
      </c>
      <c r="P172" s="128">
        <v>133</v>
      </c>
      <c r="Q172" s="128">
        <v>0</v>
      </c>
      <c r="R172" s="128">
        <v>0</v>
      </c>
      <c r="S172" s="128">
        <v>0</v>
      </c>
      <c r="T172" s="128">
        <v>133</v>
      </c>
      <c r="U172" s="128">
        <v>0</v>
      </c>
      <c r="V172" s="128">
        <v>1995</v>
      </c>
      <c r="W172" s="128"/>
      <c r="X172" s="41"/>
      <c r="Y172" s="164"/>
      <c r="Z172" s="164"/>
      <c r="AA172" s="128">
        <v>1</v>
      </c>
    </row>
    <row r="173" spans="1:27" ht="15.6">
      <c r="A173" s="128">
        <v>162</v>
      </c>
      <c r="B173" s="128" t="s">
        <v>129</v>
      </c>
      <c r="C173" s="128" t="s">
        <v>370</v>
      </c>
      <c r="D173" s="128" t="s">
        <v>916</v>
      </c>
      <c r="E173" s="128">
        <v>10</v>
      </c>
      <c r="F173" s="128" t="s">
        <v>1802</v>
      </c>
      <c r="G173" s="128" t="s">
        <v>1803</v>
      </c>
      <c r="H173" s="128" t="s">
        <v>380</v>
      </c>
      <c r="I173" s="128">
        <v>4</v>
      </c>
      <c r="J173" s="128" t="s">
        <v>370</v>
      </c>
      <c r="K173" s="128">
        <v>0</v>
      </c>
      <c r="L173" s="128">
        <v>0</v>
      </c>
      <c r="M173" s="128">
        <v>4825</v>
      </c>
      <c r="N173" s="128">
        <v>0</v>
      </c>
      <c r="O173" s="128">
        <v>0</v>
      </c>
      <c r="P173" s="128">
        <v>4825</v>
      </c>
      <c r="Q173" s="128">
        <v>0</v>
      </c>
      <c r="R173" s="128">
        <v>0</v>
      </c>
      <c r="S173" s="128">
        <v>0</v>
      </c>
      <c r="T173" s="128">
        <v>4825</v>
      </c>
      <c r="U173" s="128">
        <v>0</v>
      </c>
      <c r="V173" s="128">
        <v>72375</v>
      </c>
      <c r="W173" s="128"/>
      <c r="X173" s="41"/>
      <c r="Y173" s="164"/>
      <c r="Z173" s="164"/>
      <c r="AA173" s="128">
        <v>1</v>
      </c>
    </row>
    <row r="174" spans="1:27" ht="15.6">
      <c r="A174" s="128">
        <v>163</v>
      </c>
      <c r="B174" s="128" t="s">
        <v>129</v>
      </c>
      <c r="C174" s="128" t="s">
        <v>370</v>
      </c>
      <c r="D174" s="128" t="s">
        <v>1243</v>
      </c>
      <c r="E174" s="128">
        <v>10</v>
      </c>
      <c r="F174" s="128" t="s">
        <v>1804</v>
      </c>
      <c r="G174" s="128" t="s">
        <v>1805</v>
      </c>
      <c r="H174" s="128" t="s">
        <v>380</v>
      </c>
      <c r="I174" s="128">
        <v>3</v>
      </c>
      <c r="J174" s="128" t="s">
        <v>370</v>
      </c>
      <c r="K174" s="128">
        <v>0</v>
      </c>
      <c r="L174" s="128">
        <v>0</v>
      </c>
      <c r="M174" s="128">
        <v>82</v>
      </c>
      <c r="N174" s="128">
        <v>0</v>
      </c>
      <c r="O174" s="128">
        <v>0</v>
      </c>
      <c r="P174" s="128">
        <v>82</v>
      </c>
      <c r="Q174" s="128">
        <v>0</v>
      </c>
      <c r="R174" s="128">
        <v>0</v>
      </c>
      <c r="S174" s="128">
        <v>0</v>
      </c>
      <c r="T174" s="128">
        <v>82</v>
      </c>
      <c r="U174" s="128">
        <v>0</v>
      </c>
      <c r="V174" s="128">
        <v>1230</v>
      </c>
      <c r="W174" s="128"/>
      <c r="X174" s="41"/>
      <c r="Y174" s="164"/>
      <c r="Z174" s="164"/>
      <c r="AA174" s="128">
        <v>1</v>
      </c>
    </row>
    <row r="175" spans="1:27" ht="15.6">
      <c r="A175" s="128">
        <v>164</v>
      </c>
      <c r="B175" s="128" t="s">
        <v>129</v>
      </c>
      <c r="C175" s="128" t="s">
        <v>370</v>
      </c>
      <c r="D175" s="128" t="s">
        <v>668</v>
      </c>
      <c r="E175" s="128">
        <v>10</v>
      </c>
      <c r="F175" s="128" t="s">
        <v>1806</v>
      </c>
      <c r="G175" s="128" t="s">
        <v>1807</v>
      </c>
      <c r="H175" s="128" t="s">
        <v>380</v>
      </c>
      <c r="I175" s="128">
        <v>5</v>
      </c>
      <c r="J175" s="128" t="s">
        <v>370</v>
      </c>
      <c r="K175" s="128">
        <v>0</v>
      </c>
      <c r="L175" s="128">
        <v>0</v>
      </c>
      <c r="M175" s="128">
        <v>105</v>
      </c>
      <c r="N175" s="128">
        <v>0</v>
      </c>
      <c r="O175" s="128">
        <v>0</v>
      </c>
      <c r="P175" s="128">
        <v>105</v>
      </c>
      <c r="Q175" s="128">
        <v>0</v>
      </c>
      <c r="R175" s="128">
        <v>0</v>
      </c>
      <c r="S175" s="128">
        <v>0</v>
      </c>
      <c r="T175" s="128">
        <v>105</v>
      </c>
      <c r="U175" s="128">
        <v>0</v>
      </c>
      <c r="V175" s="128">
        <v>1575</v>
      </c>
      <c r="W175" s="128"/>
      <c r="X175" s="41"/>
      <c r="Y175" s="164"/>
      <c r="Z175" s="164"/>
      <c r="AA175" s="128">
        <v>1</v>
      </c>
    </row>
    <row r="176" spans="1:27" ht="15.6">
      <c r="A176" s="128">
        <v>165</v>
      </c>
      <c r="B176" s="128" t="s">
        <v>129</v>
      </c>
      <c r="C176" s="128" t="s">
        <v>370</v>
      </c>
      <c r="D176" s="128" t="s">
        <v>1808</v>
      </c>
      <c r="E176" s="128">
        <v>10</v>
      </c>
      <c r="F176" s="128" t="s">
        <v>1809</v>
      </c>
      <c r="G176" s="128" t="s">
        <v>1810</v>
      </c>
      <c r="H176" s="128" t="s">
        <v>380</v>
      </c>
      <c r="I176" s="128">
        <v>2</v>
      </c>
      <c r="J176" s="128" t="s">
        <v>370</v>
      </c>
      <c r="K176" s="128">
        <v>0</v>
      </c>
      <c r="L176" s="128">
        <v>0</v>
      </c>
      <c r="M176" s="128">
        <v>3108</v>
      </c>
      <c r="N176" s="128">
        <v>0</v>
      </c>
      <c r="O176" s="128">
        <v>0</v>
      </c>
      <c r="P176" s="128">
        <v>3108</v>
      </c>
      <c r="Q176" s="128">
        <v>0</v>
      </c>
      <c r="R176" s="128">
        <v>0</v>
      </c>
      <c r="S176" s="128">
        <v>0</v>
      </c>
      <c r="T176" s="128">
        <v>3108</v>
      </c>
      <c r="U176" s="128">
        <v>0</v>
      </c>
      <c r="V176" s="128">
        <v>46620</v>
      </c>
      <c r="W176" s="128"/>
      <c r="X176" s="41"/>
      <c r="Y176" s="164"/>
      <c r="Z176" s="164"/>
      <c r="AA176" s="128">
        <v>1</v>
      </c>
    </row>
    <row r="177" spans="1:27" ht="15.6">
      <c r="A177" s="128">
        <v>166</v>
      </c>
      <c r="B177" s="128" t="s">
        <v>129</v>
      </c>
      <c r="C177" s="128" t="s">
        <v>370</v>
      </c>
      <c r="D177" s="128" t="s">
        <v>445</v>
      </c>
      <c r="E177" s="128">
        <v>10</v>
      </c>
      <c r="F177" s="128" t="s">
        <v>1811</v>
      </c>
      <c r="G177" s="128" t="s">
        <v>1812</v>
      </c>
      <c r="H177" s="128" t="s">
        <v>380</v>
      </c>
      <c r="I177" s="128">
        <v>4</v>
      </c>
      <c r="J177" s="128" t="s">
        <v>370</v>
      </c>
      <c r="K177" s="128">
        <v>0</v>
      </c>
      <c r="L177" s="128">
        <v>0</v>
      </c>
      <c r="M177" s="128">
        <v>51</v>
      </c>
      <c r="N177" s="128">
        <v>0</v>
      </c>
      <c r="O177" s="128">
        <v>0</v>
      </c>
      <c r="P177" s="128">
        <v>51</v>
      </c>
      <c r="Q177" s="128">
        <v>0</v>
      </c>
      <c r="R177" s="128">
        <v>0</v>
      </c>
      <c r="S177" s="128">
        <v>0</v>
      </c>
      <c r="T177" s="128">
        <v>51</v>
      </c>
      <c r="U177" s="128">
        <v>0</v>
      </c>
      <c r="V177" s="128">
        <v>765</v>
      </c>
      <c r="W177" s="128"/>
      <c r="X177" s="41"/>
      <c r="Y177" s="164"/>
      <c r="Z177" s="164"/>
      <c r="AA177" s="128">
        <v>1</v>
      </c>
    </row>
    <row r="178" spans="1:27" ht="15.6">
      <c r="A178" s="128">
        <v>167</v>
      </c>
      <c r="B178" s="128" t="s">
        <v>129</v>
      </c>
      <c r="C178" s="128" t="s">
        <v>370</v>
      </c>
      <c r="D178" s="128" t="s">
        <v>984</v>
      </c>
      <c r="E178" s="128">
        <v>10</v>
      </c>
      <c r="F178" s="128" t="s">
        <v>1813</v>
      </c>
      <c r="G178" s="128" t="s">
        <v>1814</v>
      </c>
      <c r="H178" s="128" t="s">
        <v>380</v>
      </c>
      <c r="I178" s="128">
        <v>2</v>
      </c>
      <c r="J178" s="128" t="s">
        <v>370</v>
      </c>
      <c r="K178" s="128">
        <v>0</v>
      </c>
      <c r="L178" s="128">
        <v>0</v>
      </c>
      <c r="M178" s="128">
        <v>12</v>
      </c>
      <c r="N178" s="128">
        <v>0</v>
      </c>
      <c r="O178" s="128">
        <v>0</v>
      </c>
      <c r="P178" s="128">
        <v>12</v>
      </c>
      <c r="Q178" s="128">
        <v>0</v>
      </c>
      <c r="R178" s="128">
        <v>0</v>
      </c>
      <c r="S178" s="128">
        <v>0</v>
      </c>
      <c r="T178" s="128">
        <v>12</v>
      </c>
      <c r="U178" s="128">
        <v>0</v>
      </c>
      <c r="V178" s="128">
        <v>180</v>
      </c>
      <c r="W178" s="128"/>
      <c r="X178" s="41"/>
      <c r="Y178" s="164"/>
      <c r="Z178" s="164"/>
      <c r="AA178" s="128">
        <v>1</v>
      </c>
    </row>
    <row r="179" spans="1:27" ht="15.6">
      <c r="A179" s="128">
        <v>168</v>
      </c>
      <c r="B179" s="128" t="s">
        <v>129</v>
      </c>
      <c r="C179" s="128" t="s">
        <v>370</v>
      </c>
      <c r="D179" s="128" t="s">
        <v>916</v>
      </c>
      <c r="E179" s="128">
        <v>10</v>
      </c>
      <c r="F179" s="128" t="s">
        <v>1815</v>
      </c>
      <c r="G179" s="128" t="s">
        <v>1814</v>
      </c>
      <c r="H179" s="128" t="s">
        <v>380</v>
      </c>
      <c r="I179" s="128">
        <v>3</v>
      </c>
      <c r="J179" s="128" t="s">
        <v>370</v>
      </c>
      <c r="K179" s="128">
        <v>0</v>
      </c>
      <c r="L179" s="128">
        <v>0</v>
      </c>
      <c r="M179" s="128">
        <v>25</v>
      </c>
      <c r="N179" s="128">
        <v>0</v>
      </c>
      <c r="O179" s="128">
        <v>0</v>
      </c>
      <c r="P179" s="128">
        <v>25</v>
      </c>
      <c r="Q179" s="128">
        <v>0</v>
      </c>
      <c r="R179" s="128">
        <v>0</v>
      </c>
      <c r="S179" s="128">
        <v>0</v>
      </c>
      <c r="T179" s="128">
        <v>25</v>
      </c>
      <c r="U179" s="128">
        <v>0</v>
      </c>
      <c r="V179" s="128">
        <v>375</v>
      </c>
      <c r="W179" s="128"/>
      <c r="X179" s="41"/>
      <c r="Y179" s="164"/>
      <c r="Z179" s="164"/>
      <c r="AA179" s="128">
        <v>1</v>
      </c>
    </row>
    <row r="180" spans="1:27" ht="15.6">
      <c r="A180" s="128">
        <v>169</v>
      </c>
      <c r="B180" s="128" t="s">
        <v>129</v>
      </c>
      <c r="C180" s="128" t="s">
        <v>370</v>
      </c>
      <c r="D180" s="128" t="s">
        <v>545</v>
      </c>
      <c r="E180" s="128">
        <v>10</v>
      </c>
      <c r="F180" s="128" t="s">
        <v>1816</v>
      </c>
      <c r="G180" s="128" t="s">
        <v>1817</v>
      </c>
      <c r="H180" s="128" t="s">
        <v>380</v>
      </c>
      <c r="I180" s="128">
        <v>4</v>
      </c>
      <c r="J180" s="128" t="s">
        <v>370</v>
      </c>
      <c r="K180" s="128">
        <v>0</v>
      </c>
      <c r="L180" s="128">
        <v>0</v>
      </c>
      <c r="M180" s="128">
        <v>165</v>
      </c>
      <c r="N180" s="128">
        <v>0</v>
      </c>
      <c r="O180" s="128">
        <v>0</v>
      </c>
      <c r="P180" s="128">
        <v>165</v>
      </c>
      <c r="Q180" s="128">
        <v>0</v>
      </c>
      <c r="R180" s="128">
        <v>0</v>
      </c>
      <c r="S180" s="128">
        <v>0</v>
      </c>
      <c r="T180" s="128">
        <v>165</v>
      </c>
      <c r="U180" s="128">
        <v>0</v>
      </c>
      <c r="V180" s="128">
        <v>2475</v>
      </c>
      <c r="W180" s="128"/>
      <c r="X180" s="41"/>
      <c r="Y180" s="164"/>
      <c r="Z180" s="164"/>
      <c r="AA180" s="128">
        <v>1</v>
      </c>
    </row>
    <row r="181" spans="1:27" ht="15.6">
      <c r="A181" s="128">
        <v>170</v>
      </c>
      <c r="B181" s="128" t="s">
        <v>129</v>
      </c>
      <c r="C181" s="128" t="s">
        <v>370</v>
      </c>
      <c r="D181" s="128" t="s">
        <v>973</v>
      </c>
      <c r="E181" s="128">
        <v>10</v>
      </c>
      <c r="F181" s="128" t="s">
        <v>1818</v>
      </c>
      <c r="G181" s="128" t="s">
        <v>1819</v>
      </c>
      <c r="H181" s="128" t="s">
        <v>380</v>
      </c>
      <c r="I181" s="128">
        <v>1</v>
      </c>
      <c r="J181" s="128" t="s">
        <v>370</v>
      </c>
      <c r="K181" s="128">
        <v>0</v>
      </c>
      <c r="L181" s="128">
        <v>0</v>
      </c>
      <c r="M181" s="128">
        <v>82</v>
      </c>
      <c r="N181" s="128">
        <v>0</v>
      </c>
      <c r="O181" s="128">
        <v>0</v>
      </c>
      <c r="P181" s="128">
        <v>82</v>
      </c>
      <c r="Q181" s="128">
        <v>0</v>
      </c>
      <c r="R181" s="128">
        <v>0</v>
      </c>
      <c r="S181" s="128">
        <v>0</v>
      </c>
      <c r="T181" s="128">
        <v>82</v>
      </c>
      <c r="U181" s="128">
        <v>0</v>
      </c>
      <c r="V181" s="128">
        <v>1230</v>
      </c>
      <c r="W181" s="128"/>
      <c r="X181" s="41"/>
      <c r="Y181" s="164"/>
      <c r="Z181" s="164"/>
      <c r="AA181" s="128">
        <v>1</v>
      </c>
    </row>
    <row r="182" spans="1:27" ht="15.6">
      <c r="A182" s="128">
        <v>171</v>
      </c>
      <c r="B182" s="128" t="s">
        <v>129</v>
      </c>
      <c r="C182" s="128" t="s">
        <v>370</v>
      </c>
      <c r="D182" s="128" t="s">
        <v>427</v>
      </c>
      <c r="E182" s="128">
        <v>10</v>
      </c>
      <c r="F182" s="128" t="s">
        <v>1816</v>
      </c>
      <c r="G182" s="128" t="s">
        <v>1817</v>
      </c>
      <c r="H182" s="128" t="s">
        <v>380</v>
      </c>
      <c r="I182" s="128">
        <v>4</v>
      </c>
      <c r="J182" s="128" t="s">
        <v>370</v>
      </c>
      <c r="K182" s="128">
        <v>0</v>
      </c>
      <c r="L182" s="128">
        <v>0</v>
      </c>
      <c r="M182" s="128">
        <v>27</v>
      </c>
      <c r="N182" s="128">
        <v>0</v>
      </c>
      <c r="O182" s="128">
        <v>0</v>
      </c>
      <c r="P182" s="128">
        <v>27</v>
      </c>
      <c r="Q182" s="128">
        <v>0</v>
      </c>
      <c r="R182" s="128">
        <v>0</v>
      </c>
      <c r="S182" s="128">
        <v>0</v>
      </c>
      <c r="T182" s="128">
        <v>27</v>
      </c>
      <c r="U182" s="128">
        <v>0</v>
      </c>
      <c r="V182" s="128">
        <v>405</v>
      </c>
      <c r="W182" s="128"/>
      <c r="X182" s="41"/>
      <c r="Y182" s="164"/>
      <c r="Z182" s="164"/>
      <c r="AA182" s="128">
        <v>1</v>
      </c>
    </row>
    <row r="183" spans="1:27" ht="15.6">
      <c r="A183" s="128">
        <v>172</v>
      </c>
      <c r="B183" s="128" t="s">
        <v>129</v>
      </c>
      <c r="C183" s="128" t="s">
        <v>370</v>
      </c>
      <c r="D183" s="128" t="s">
        <v>651</v>
      </c>
      <c r="E183" s="128">
        <v>10</v>
      </c>
      <c r="F183" s="128" t="s">
        <v>1820</v>
      </c>
      <c r="G183" s="128" t="s">
        <v>1821</v>
      </c>
      <c r="H183" s="128" t="s">
        <v>380</v>
      </c>
      <c r="I183" s="128">
        <v>3</v>
      </c>
      <c r="J183" s="128" t="s">
        <v>370</v>
      </c>
      <c r="K183" s="128">
        <v>0</v>
      </c>
      <c r="L183" s="128">
        <v>0</v>
      </c>
      <c r="M183" s="128">
        <v>185</v>
      </c>
      <c r="N183" s="128">
        <v>0</v>
      </c>
      <c r="O183" s="128">
        <v>0</v>
      </c>
      <c r="P183" s="128">
        <v>185</v>
      </c>
      <c r="Q183" s="128">
        <v>0</v>
      </c>
      <c r="R183" s="128">
        <v>0</v>
      </c>
      <c r="S183" s="128">
        <v>0</v>
      </c>
      <c r="T183" s="128">
        <v>185</v>
      </c>
      <c r="U183" s="128">
        <v>0</v>
      </c>
      <c r="V183" s="128">
        <v>2775</v>
      </c>
      <c r="W183" s="128"/>
      <c r="X183" s="41"/>
      <c r="Y183" s="164"/>
      <c r="Z183" s="164"/>
      <c r="AA183" s="128">
        <v>1</v>
      </c>
    </row>
    <row r="184" spans="1:27" ht="15.6">
      <c r="A184" s="128">
        <v>173</v>
      </c>
      <c r="B184" s="128" t="s">
        <v>129</v>
      </c>
      <c r="C184" s="128" t="s">
        <v>370</v>
      </c>
      <c r="D184" s="128" t="s">
        <v>1822</v>
      </c>
      <c r="E184" s="128">
        <v>10</v>
      </c>
      <c r="F184" s="128" t="s">
        <v>1817</v>
      </c>
      <c r="G184" s="128" t="s">
        <v>1823</v>
      </c>
      <c r="H184" s="128" t="s">
        <v>380</v>
      </c>
      <c r="I184" s="128">
        <v>1</v>
      </c>
      <c r="J184" s="128" t="s">
        <v>370</v>
      </c>
      <c r="K184" s="128">
        <v>0</v>
      </c>
      <c r="L184" s="128">
        <v>0</v>
      </c>
      <c r="M184" s="128">
        <v>64</v>
      </c>
      <c r="N184" s="128">
        <v>0</v>
      </c>
      <c r="O184" s="128">
        <v>0</v>
      </c>
      <c r="P184" s="128">
        <v>64</v>
      </c>
      <c r="Q184" s="128">
        <v>0</v>
      </c>
      <c r="R184" s="128">
        <v>0</v>
      </c>
      <c r="S184" s="128">
        <v>0</v>
      </c>
      <c r="T184" s="128">
        <v>64</v>
      </c>
      <c r="U184" s="128">
        <v>0</v>
      </c>
      <c r="V184" s="128">
        <v>960</v>
      </c>
      <c r="W184" s="128"/>
      <c r="X184" s="41"/>
      <c r="Y184" s="164"/>
      <c r="Z184" s="164"/>
      <c r="AA184" s="128">
        <v>1</v>
      </c>
    </row>
    <row r="185" spans="1:27" ht="15.6">
      <c r="A185" s="128">
        <v>174</v>
      </c>
      <c r="B185" s="128" t="s">
        <v>129</v>
      </c>
      <c r="C185" s="128" t="s">
        <v>370</v>
      </c>
      <c r="D185" s="128" t="s">
        <v>594</v>
      </c>
      <c r="E185" s="128">
        <v>10</v>
      </c>
      <c r="F185" s="128" t="s">
        <v>1824</v>
      </c>
      <c r="G185" s="128" t="s">
        <v>1825</v>
      </c>
      <c r="H185" s="128" t="s">
        <v>380</v>
      </c>
      <c r="I185" s="128">
        <v>2</v>
      </c>
      <c r="J185" s="128" t="s">
        <v>370</v>
      </c>
      <c r="K185" s="128">
        <v>0</v>
      </c>
      <c r="L185" s="128">
        <v>0</v>
      </c>
      <c r="M185" s="128">
        <v>10</v>
      </c>
      <c r="N185" s="128">
        <v>0</v>
      </c>
      <c r="O185" s="128">
        <v>0</v>
      </c>
      <c r="P185" s="128">
        <v>10</v>
      </c>
      <c r="Q185" s="128">
        <v>0</v>
      </c>
      <c r="R185" s="128">
        <v>0</v>
      </c>
      <c r="S185" s="128">
        <v>0</v>
      </c>
      <c r="T185" s="128">
        <v>10</v>
      </c>
      <c r="U185" s="128">
        <v>0</v>
      </c>
      <c r="V185" s="128">
        <v>150</v>
      </c>
      <c r="W185" s="128"/>
      <c r="X185" s="41"/>
      <c r="Y185" s="164"/>
      <c r="Z185" s="164"/>
      <c r="AA185" s="128">
        <v>1</v>
      </c>
    </row>
    <row r="186" spans="1:27" ht="15.6">
      <c r="A186" s="128">
        <v>175</v>
      </c>
      <c r="B186" s="128" t="s">
        <v>129</v>
      </c>
      <c r="C186" s="128" t="s">
        <v>370</v>
      </c>
      <c r="D186" s="128" t="s">
        <v>915</v>
      </c>
      <c r="E186" s="128">
        <v>10</v>
      </c>
      <c r="F186" s="128" t="s">
        <v>1824</v>
      </c>
      <c r="G186" s="128" t="s">
        <v>1825</v>
      </c>
      <c r="H186" s="128" t="s">
        <v>380</v>
      </c>
      <c r="I186" s="128">
        <v>2</v>
      </c>
      <c r="J186" s="128" t="s">
        <v>370</v>
      </c>
      <c r="K186" s="128">
        <v>0</v>
      </c>
      <c r="L186" s="128">
        <v>0</v>
      </c>
      <c r="M186" s="128">
        <v>78</v>
      </c>
      <c r="N186" s="128">
        <v>0</v>
      </c>
      <c r="O186" s="128">
        <v>0</v>
      </c>
      <c r="P186" s="128">
        <v>78</v>
      </c>
      <c r="Q186" s="128">
        <v>0</v>
      </c>
      <c r="R186" s="128">
        <v>0</v>
      </c>
      <c r="S186" s="128">
        <v>0</v>
      </c>
      <c r="T186" s="128">
        <v>78</v>
      </c>
      <c r="U186" s="128">
        <v>0</v>
      </c>
      <c r="V186" s="128">
        <v>1170</v>
      </c>
      <c r="W186" s="128"/>
      <c r="X186" s="41"/>
      <c r="Y186" s="164"/>
      <c r="Z186" s="164"/>
      <c r="AA186" s="128">
        <v>1</v>
      </c>
    </row>
    <row r="187" spans="1:27" ht="15.6">
      <c r="A187" s="128">
        <v>176</v>
      </c>
      <c r="B187" s="128" t="s">
        <v>129</v>
      </c>
      <c r="C187" s="128" t="s">
        <v>370</v>
      </c>
      <c r="D187" s="128" t="s">
        <v>1826</v>
      </c>
      <c r="E187" s="128">
        <v>10</v>
      </c>
      <c r="F187" s="128" t="s">
        <v>1827</v>
      </c>
      <c r="G187" s="128" t="s">
        <v>1828</v>
      </c>
      <c r="H187" s="128" t="s">
        <v>380</v>
      </c>
      <c r="I187" s="128">
        <v>1</v>
      </c>
      <c r="J187" s="128" t="s">
        <v>370</v>
      </c>
      <c r="K187" s="128">
        <v>0</v>
      </c>
      <c r="L187" s="128">
        <v>0</v>
      </c>
      <c r="M187" s="128">
        <v>93</v>
      </c>
      <c r="N187" s="128">
        <v>0</v>
      </c>
      <c r="O187" s="128">
        <v>0</v>
      </c>
      <c r="P187" s="128">
        <v>93</v>
      </c>
      <c r="Q187" s="128">
        <v>0</v>
      </c>
      <c r="R187" s="128">
        <v>0</v>
      </c>
      <c r="S187" s="128">
        <v>0</v>
      </c>
      <c r="T187" s="128">
        <v>93</v>
      </c>
      <c r="U187" s="128">
        <v>0</v>
      </c>
      <c r="V187" s="128">
        <v>1395</v>
      </c>
      <c r="W187" s="128"/>
      <c r="X187" s="41"/>
      <c r="Y187" s="164"/>
      <c r="Z187" s="164"/>
      <c r="AA187" s="128">
        <v>1</v>
      </c>
    </row>
    <row r="188" spans="1:27" ht="15.6">
      <c r="A188" s="128">
        <v>177</v>
      </c>
      <c r="B188" s="128" t="s">
        <v>129</v>
      </c>
      <c r="C188" s="128" t="s">
        <v>370</v>
      </c>
      <c r="D188" s="128" t="s">
        <v>431</v>
      </c>
      <c r="E188" s="128">
        <v>10</v>
      </c>
      <c r="F188" s="128" t="s">
        <v>1829</v>
      </c>
      <c r="G188" s="128" t="s">
        <v>1828</v>
      </c>
      <c r="H188" s="128" t="s">
        <v>380</v>
      </c>
      <c r="I188" s="128">
        <v>5</v>
      </c>
      <c r="J188" s="128" t="s">
        <v>370</v>
      </c>
      <c r="K188" s="128">
        <v>0</v>
      </c>
      <c r="L188" s="128">
        <v>0</v>
      </c>
      <c r="M188" s="128">
        <v>5</v>
      </c>
      <c r="N188" s="128">
        <v>0</v>
      </c>
      <c r="O188" s="128">
        <v>0</v>
      </c>
      <c r="P188" s="128">
        <v>5</v>
      </c>
      <c r="Q188" s="128">
        <v>0</v>
      </c>
      <c r="R188" s="128">
        <v>0</v>
      </c>
      <c r="S188" s="128">
        <v>0</v>
      </c>
      <c r="T188" s="128">
        <v>5</v>
      </c>
      <c r="U188" s="128">
        <v>0</v>
      </c>
      <c r="V188" s="128">
        <v>75</v>
      </c>
      <c r="W188" s="128"/>
      <c r="X188" s="41"/>
      <c r="Y188" s="164"/>
      <c r="Z188" s="164"/>
      <c r="AA188" s="128">
        <v>1</v>
      </c>
    </row>
    <row r="189" spans="1:27" ht="15.6">
      <c r="A189" s="128">
        <v>178</v>
      </c>
      <c r="B189" s="128" t="s">
        <v>129</v>
      </c>
      <c r="C189" s="128" t="s">
        <v>370</v>
      </c>
      <c r="D189" s="128" t="s">
        <v>1246</v>
      </c>
      <c r="E189" s="128">
        <v>10</v>
      </c>
      <c r="F189" s="128" t="s">
        <v>1829</v>
      </c>
      <c r="G189" s="128" t="s">
        <v>1827</v>
      </c>
      <c r="H189" s="128" t="s">
        <v>380</v>
      </c>
      <c r="I189" s="128">
        <v>4</v>
      </c>
      <c r="J189" s="128" t="s">
        <v>370</v>
      </c>
      <c r="K189" s="128">
        <v>0</v>
      </c>
      <c r="L189" s="128">
        <v>0</v>
      </c>
      <c r="M189" s="128">
        <v>10</v>
      </c>
      <c r="N189" s="128">
        <v>0</v>
      </c>
      <c r="O189" s="128">
        <v>0</v>
      </c>
      <c r="P189" s="128">
        <v>10</v>
      </c>
      <c r="Q189" s="128">
        <v>0</v>
      </c>
      <c r="R189" s="128">
        <v>0</v>
      </c>
      <c r="S189" s="128">
        <v>0</v>
      </c>
      <c r="T189" s="128">
        <v>10</v>
      </c>
      <c r="U189" s="128">
        <v>0</v>
      </c>
      <c r="V189" s="128">
        <v>150</v>
      </c>
      <c r="W189" s="128"/>
      <c r="X189" s="41"/>
      <c r="Y189" s="164"/>
      <c r="Z189" s="164"/>
      <c r="AA189" s="128">
        <v>1</v>
      </c>
    </row>
    <row r="190" spans="1:27" ht="15.6">
      <c r="A190" s="128">
        <v>179</v>
      </c>
      <c r="B190" s="128" t="s">
        <v>129</v>
      </c>
      <c r="C190" s="128" t="s">
        <v>867</v>
      </c>
      <c r="D190" s="128" t="s">
        <v>1830</v>
      </c>
      <c r="E190" s="128">
        <v>10</v>
      </c>
      <c r="F190" s="128" t="s">
        <v>1831</v>
      </c>
      <c r="G190" s="128" t="s">
        <v>1832</v>
      </c>
      <c r="H190" s="128" t="s">
        <v>380</v>
      </c>
      <c r="I190" s="128">
        <v>4</v>
      </c>
      <c r="J190" s="128" t="s">
        <v>370</v>
      </c>
      <c r="K190" s="128">
        <v>0</v>
      </c>
      <c r="L190" s="128">
        <v>0</v>
      </c>
      <c r="M190" s="128">
        <v>126</v>
      </c>
      <c r="N190" s="128">
        <v>0</v>
      </c>
      <c r="O190" s="128">
        <v>0</v>
      </c>
      <c r="P190" s="128">
        <v>126</v>
      </c>
      <c r="Q190" s="128">
        <v>0</v>
      </c>
      <c r="R190" s="128">
        <v>0</v>
      </c>
      <c r="S190" s="128">
        <v>0</v>
      </c>
      <c r="T190" s="128">
        <v>126</v>
      </c>
      <c r="U190" s="128">
        <v>0</v>
      </c>
      <c r="V190" s="128">
        <v>1890</v>
      </c>
      <c r="W190" s="128"/>
      <c r="X190" s="41"/>
      <c r="Y190" s="164"/>
      <c r="Z190" s="164"/>
      <c r="AA190" s="128">
        <v>1</v>
      </c>
    </row>
    <row r="191" spans="1:27" ht="15.6">
      <c r="A191" s="128">
        <v>180</v>
      </c>
      <c r="B191" s="128" t="s">
        <v>129</v>
      </c>
      <c r="C191" s="128" t="s">
        <v>370</v>
      </c>
      <c r="D191" s="128" t="s">
        <v>463</v>
      </c>
      <c r="E191" s="128">
        <v>10</v>
      </c>
      <c r="F191" s="128" t="s">
        <v>1833</v>
      </c>
      <c r="G191" s="128" t="s">
        <v>1834</v>
      </c>
      <c r="H191" s="128" t="s">
        <v>380</v>
      </c>
      <c r="I191" s="128">
        <v>4</v>
      </c>
      <c r="J191" s="128" t="s">
        <v>370</v>
      </c>
      <c r="K191" s="128">
        <v>0</v>
      </c>
      <c r="L191" s="128">
        <v>0</v>
      </c>
      <c r="M191" s="128">
        <v>4</v>
      </c>
      <c r="N191" s="128">
        <v>0</v>
      </c>
      <c r="O191" s="128">
        <v>0</v>
      </c>
      <c r="P191" s="128">
        <v>4</v>
      </c>
      <c r="Q191" s="128">
        <v>0</v>
      </c>
      <c r="R191" s="128">
        <v>0</v>
      </c>
      <c r="S191" s="128">
        <v>0</v>
      </c>
      <c r="T191" s="128">
        <v>4</v>
      </c>
      <c r="U191" s="128">
        <v>0</v>
      </c>
      <c r="V191" s="128">
        <v>60</v>
      </c>
      <c r="W191" s="128"/>
      <c r="X191" s="41"/>
      <c r="Y191" s="164"/>
      <c r="Z191" s="164"/>
      <c r="AA191" s="128">
        <v>1</v>
      </c>
    </row>
    <row r="192" spans="1:27" ht="15.6">
      <c r="A192" s="128">
        <v>181</v>
      </c>
      <c r="B192" s="128" t="s">
        <v>129</v>
      </c>
      <c r="C192" s="128" t="s">
        <v>370</v>
      </c>
      <c r="D192" s="128" t="s">
        <v>760</v>
      </c>
      <c r="E192" s="128">
        <v>10</v>
      </c>
      <c r="F192" s="128" t="s">
        <v>1835</v>
      </c>
      <c r="G192" s="128" t="s">
        <v>1836</v>
      </c>
      <c r="H192" s="128" t="s">
        <v>380</v>
      </c>
      <c r="I192" s="128">
        <v>1</v>
      </c>
      <c r="J192" s="128" t="s">
        <v>370</v>
      </c>
      <c r="K192" s="128">
        <v>0</v>
      </c>
      <c r="L192" s="128">
        <v>0</v>
      </c>
      <c r="M192" s="128">
        <v>77</v>
      </c>
      <c r="N192" s="128">
        <v>0</v>
      </c>
      <c r="O192" s="128">
        <v>0</v>
      </c>
      <c r="P192" s="128">
        <v>77</v>
      </c>
      <c r="Q192" s="128">
        <v>0</v>
      </c>
      <c r="R192" s="128">
        <v>0</v>
      </c>
      <c r="S192" s="128">
        <v>0</v>
      </c>
      <c r="T192" s="128">
        <v>77</v>
      </c>
      <c r="U192" s="128">
        <v>0</v>
      </c>
      <c r="V192" s="128">
        <v>1155</v>
      </c>
      <c r="W192" s="128"/>
      <c r="X192" s="41"/>
      <c r="Y192" s="164"/>
      <c r="Z192" s="164"/>
      <c r="AA192" s="128">
        <v>1</v>
      </c>
    </row>
    <row r="193" spans="1:27" ht="15.6">
      <c r="A193" s="128">
        <v>182</v>
      </c>
      <c r="B193" s="128" t="s">
        <v>129</v>
      </c>
      <c r="C193" s="128" t="s">
        <v>370</v>
      </c>
      <c r="D193" s="128" t="s">
        <v>513</v>
      </c>
      <c r="E193" s="128">
        <v>10</v>
      </c>
      <c r="F193" s="128" t="s">
        <v>1837</v>
      </c>
      <c r="G193" s="128" t="s">
        <v>1838</v>
      </c>
      <c r="H193" s="128" t="s">
        <v>380</v>
      </c>
      <c r="I193" s="128">
        <v>1</v>
      </c>
      <c r="J193" s="128" t="s">
        <v>370</v>
      </c>
      <c r="K193" s="128">
        <v>0</v>
      </c>
      <c r="L193" s="128">
        <v>0</v>
      </c>
      <c r="M193" s="128">
        <v>140</v>
      </c>
      <c r="N193" s="128">
        <v>0</v>
      </c>
      <c r="O193" s="128">
        <v>0</v>
      </c>
      <c r="P193" s="128">
        <v>140</v>
      </c>
      <c r="Q193" s="128">
        <v>0</v>
      </c>
      <c r="R193" s="128">
        <v>0</v>
      </c>
      <c r="S193" s="128">
        <v>0</v>
      </c>
      <c r="T193" s="128">
        <v>140</v>
      </c>
      <c r="U193" s="128">
        <v>0</v>
      </c>
      <c r="V193" s="128">
        <v>2100</v>
      </c>
      <c r="W193" s="128"/>
      <c r="X193" s="41"/>
      <c r="Y193" s="164"/>
      <c r="Z193" s="164"/>
      <c r="AA193" s="128">
        <v>1</v>
      </c>
    </row>
    <row r="194" spans="1:27" ht="15.6">
      <c r="A194" s="128">
        <v>183</v>
      </c>
      <c r="B194" s="128" t="s">
        <v>129</v>
      </c>
      <c r="C194" s="128" t="s">
        <v>370</v>
      </c>
      <c r="D194" s="128" t="s">
        <v>904</v>
      </c>
      <c r="E194" s="128">
        <v>10</v>
      </c>
      <c r="F194" s="128" t="s">
        <v>1839</v>
      </c>
      <c r="G194" s="128" t="s">
        <v>1840</v>
      </c>
      <c r="H194" s="128" t="s">
        <v>380</v>
      </c>
      <c r="I194" s="128">
        <v>1</v>
      </c>
      <c r="J194" s="128" t="s">
        <v>370</v>
      </c>
      <c r="K194" s="128">
        <v>0</v>
      </c>
      <c r="L194" s="128">
        <v>0</v>
      </c>
      <c r="M194" s="128">
        <v>78</v>
      </c>
      <c r="N194" s="128">
        <v>0</v>
      </c>
      <c r="O194" s="128">
        <v>0</v>
      </c>
      <c r="P194" s="128">
        <v>78</v>
      </c>
      <c r="Q194" s="128">
        <v>0</v>
      </c>
      <c r="R194" s="128">
        <v>0</v>
      </c>
      <c r="S194" s="128">
        <v>0</v>
      </c>
      <c r="T194" s="128">
        <v>78</v>
      </c>
      <c r="U194" s="128">
        <v>0</v>
      </c>
      <c r="V194" s="128">
        <v>1170</v>
      </c>
      <c r="W194" s="128"/>
      <c r="X194" s="41"/>
      <c r="Y194" s="164"/>
      <c r="Z194" s="164"/>
      <c r="AA194" s="128">
        <v>1</v>
      </c>
    </row>
    <row r="195" spans="1:27" ht="15.6">
      <c r="A195" s="128">
        <v>184</v>
      </c>
      <c r="B195" s="128" t="s">
        <v>129</v>
      </c>
      <c r="C195" s="128" t="s">
        <v>370</v>
      </c>
      <c r="D195" s="128" t="s">
        <v>1841</v>
      </c>
      <c r="E195" s="128">
        <v>10</v>
      </c>
      <c r="F195" s="128" t="s">
        <v>1842</v>
      </c>
      <c r="G195" s="128" t="s">
        <v>1843</v>
      </c>
      <c r="H195" s="128" t="s">
        <v>380</v>
      </c>
      <c r="I195" s="128">
        <v>4</v>
      </c>
      <c r="J195" s="128" t="s">
        <v>370</v>
      </c>
      <c r="K195" s="128">
        <v>0</v>
      </c>
      <c r="L195" s="128">
        <v>0</v>
      </c>
      <c r="M195" s="128">
        <v>47</v>
      </c>
      <c r="N195" s="128">
        <v>0</v>
      </c>
      <c r="O195" s="128">
        <v>0</v>
      </c>
      <c r="P195" s="128">
        <v>47</v>
      </c>
      <c r="Q195" s="128">
        <v>0</v>
      </c>
      <c r="R195" s="128">
        <v>0</v>
      </c>
      <c r="S195" s="128">
        <v>0</v>
      </c>
      <c r="T195" s="128">
        <v>47</v>
      </c>
      <c r="U195" s="128">
        <v>0</v>
      </c>
      <c r="V195" s="128">
        <v>705</v>
      </c>
      <c r="W195" s="128"/>
      <c r="X195" s="41"/>
      <c r="Y195" s="164"/>
      <c r="Z195" s="164"/>
      <c r="AA195" s="128">
        <v>1</v>
      </c>
    </row>
    <row r="196" spans="1:27" ht="15.6">
      <c r="A196" s="128">
        <v>185</v>
      </c>
      <c r="B196" s="128" t="s">
        <v>129</v>
      </c>
      <c r="C196" s="128" t="s">
        <v>370</v>
      </c>
      <c r="D196" s="128" t="s">
        <v>950</v>
      </c>
      <c r="E196" s="128">
        <v>10</v>
      </c>
      <c r="F196" s="128" t="s">
        <v>1844</v>
      </c>
      <c r="G196" s="128" t="s">
        <v>1845</v>
      </c>
      <c r="H196" s="128" t="s">
        <v>380</v>
      </c>
      <c r="I196" s="128">
        <v>4</v>
      </c>
      <c r="J196" s="128" t="s">
        <v>370</v>
      </c>
      <c r="K196" s="128">
        <v>0</v>
      </c>
      <c r="L196" s="128">
        <v>0</v>
      </c>
      <c r="M196" s="128">
        <v>444</v>
      </c>
      <c r="N196" s="128">
        <v>0</v>
      </c>
      <c r="O196" s="128">
        <v>0</v>
      </c>
      <c r="P196" s="128">
        <v>444</v>
      </c>
      <c r="Q196" s="128">
        <v>0</v>
      </c>
      <c r="R196" s="128">
        <v>0</v>
      </c>
      <c r="S196" s="128">
        <v>0</v>
      </c>
      <c r="T196" s="128">
        <v>444</v>
      </c>
      <c r="U196" s="128">
        <v>0</v>
      </c>
      <c r="V196" s="128">
        <v>6660</v>
      </c>
      <c r="W196" s="128"/>
      <c r="X196" s="41"/>
      <c r="Y196" s="164"/>
      <c r="Z196" s="164"/>
      <c r="AA196" s="128">
        <v>1</v>
      </c>
    </row>
    <row r="197" spans="1:27" ht="15.6">
      <c r="A197" s="128">
        <v>186</v>
      </c>
      <c r="B197" s="128" t="s">
        <v>129</v>
      </c>
      <c r="C197" s="128" t="s">
        <v>370</v>
      </c>
      <c r="D197" s="128" t="s">
        <v>1322</v>
      </c>
      <c r="E197" s="128">
        <v>10</v>
      </c>
      <c r="F197" s="128" t="s">
        <v>1846</v>
      </c>
      <c r="G197" s="128" t="s">
        <v>1845</v>
      </c>
      <c r="H197" s="128" t="s">
        <v>380</v>
      </c>
      <c r="I197" s="128">
        <v>3</v>
      </c>
      <c r="J197" s="128" t="s">
        <v>370</v>
      </c>
      <c r="K197" s="128">
        <v>0</v>
      </c>
      <c r="L197" s="128">
        <v>0</v>
      </c>
      <c r="M197" s="128">
        <v>3</v>
      </c>
      <c r="N197" s="128">
        <v>0</v>
      </c>
      <c r="O197" s="128">
        <v>0</v>
      </c>
      <c r="P197" s="128">
        <v>3</v>
      </c>
      <c r="Q197" s="128">
        <v>0</v>
      </c>
      <c r="R197" s="128">
        <v>0</v>
      </c>
      <c r="S197" s="128">
        <v>0</v>
      </c>
      <c r="T197" s="128">
        <v>3</v>
      </c>
      <c r="U197" s="128">
        <v>0</v>
      </c>
      <c r="V197" s="128">
        <v>75</v>
      </c>
      <c r="W197" s="128"/>
      <c r="X197" s="41"/>
      <c r="Y197" s="164"/>
      <c r="Z197" s="164"/>
      <c r="AA197" s="128">
        <v>1</v>
      </c>
    </row>
    <row r="198" spans="1:27" ht="15.6">
      <c r="A198" s="128">
        <v>187</v>
      </c>
      <c r="B198" s="128" t="s">
        <v>129</v>
      </c>
      <c r="C198" s="128" t="s">
        <v>370</v>
      </c>
      <c r="D198" s="128" t="s">
        <v>711</v>
      </c>
      <c r="E198" s="128">
        <v>10</v>
      </c>
      <c r="F198" s="128" t="s">
        <v>1844</v>
      </c>
      <c r="G198" s="128" t="s">
        <v>1846</v>
      </c>
      <c r="H198" s="128" t="s">
        <v>380</v>
      </c>
      <c r="I198" s="128">
        <v>1</v>
      </c>
      <c r="J198" s="128" t="s">
        <v>370</v>
      </c>
      <c r="K198" s="128">
        <v>0</v>
      </c>
      <c r="L198" s="128">
        <v>1</v>
      </c>
      <c r="M198" s="128">
        <v>74</v>
      </c>
      <c r="N198" s="128">
        <v>0</v>
      </c>
      <c r="O198" s="128">
        <v>0</v>
      </c>
      <c r="P198" s="128">
        <v>74</v>
      </c>
      <c r="Q198" s="128">
        <v>0</v>
      </c>
      <c r="R198" s="128">
        <v>0</v>
      </c>
      <c r="S198" s="128">
        <v>0</v>
      </c>
      <c r="T198" s="128">
        <v>74</v>
      </c>
      <c r="U198" s="128">
        <v>0</v>
      </c>
      <c r="V198" s="128">
        <v>1110</v>
      </c>
      <c r="W198" s="128"/>
      <c r="X198" s="41"/>
      <c r="Y198" s="164"/>
      <c r="Z198" s="164"/>
      <c r="AA198" s="128">
        <v>1</v>
      </c>
    </row>
    <row r="199" spans="1:27" ht="15.6">
      <c r="A199" s="128">
        <v>188</v>
      </c>
      <c r="B199" s="128" t="s">
        <v>129</v>
      </c>
      <c r="C199" s="128" t="s">
        <v>370</v>
      </c>
      <c r="D199" s="128" t="s">
        <v>847</v>
      </c>
      <c r="E199" s="128">
        <v>10</v>
      </c>
      <c r="F199" s="128" t="s">
        <v>1847</v>
      </c>
      <c r="G199" s="128" t="s">
        <v>1848</v>
      </c>
      <c r="H199" s="128" t="s">
        <v>380</v>
      </c>
      <c r="I199" s="128">
        <v>1</v>
      </c>
      <c r="J199" s="128" t="s">
        <v>370</v>
      </c>
      <c r="K199" s="128">
        <v>0</v>
      </c>
      <c r="L199" s="128">
        <v>0</v>
      </c>
      <c r="M199" s="128">
        <v>88</v>
      </c>
      <c r="N199" s="128">
        <v>0</v>
      </c>
      <c r="O199" s="128">
        <v>0</v>
      </c>
      <c r="P199" s="128">
        <v>88</v>
      </c>
      <c r="Q199" s="128">
        <v>0</v>
      </c>
      <c r="R199" s="128">
        <v>0</v>
      </c>
      <c r="S199" s="128">
        <v>0</v>
      </c>
      <c r="T199" s="128">
        <v>88</v>
      </c>
      <c r="U199" s="128">
        <v>0</v>
      </c>
      <c r="V199" s="128">
        <v>1320</v>
      </c>
      <c r="W199" s="128"/>
      <c r="X199" s="41"/>
      <c r="Y199" s="164"/>
      <c r="Z199" s="164"/>
      <c r="AA199" s="128">
        <v>1</v>
      </c>
    </row>
    <row r="200" spans="1:27" ht="15.6">
      <c r="A200" s="128">
        <v>189</v>
      </c>
      <c r="B200" s="128" t="s">
        <v>129</v>
      </c>
      <c r="C200" s="128" t="s">
        <v>370</v>
      </c>
      <c r="D200" s="128" t="s">
        <v>798</v>
      </c>
      <c r="E200" s="128">
        <v>10</v>
      </c>
      <c r="F200" s="128" t="s">
        <v>1849</v>
      </c>
      <c r="G200" s="128" t="s">
        <v>1850</v>
      </c>
      <c r="H200" s="128" t="s">
        <v>380</v>
      </c>
      <c r="I200" s="128">
        <v>5</v>
      </c>
      <c r="J200" s="128" t="s">
        <v>370</v>
      </c>
      <c r="K200" s="128">
        <v>0</v>
      </c>
      <c r="L200" s="128">
        <v>0</v>
      </c>
      <c r="M200" s="128">
        <v>23</v>
      </c>
      <c r="N200" s="128">
        <v>0</v>
      </c>
      <c r="O200" s="128">
        <v>0</v>
      </c>
      <c r="P200" s="128">
        <v>23</v>
      </c>
      <c r="Q200" s="128">
        <v>0</v>
      </c>
      <c r="R200" s="128">
        <v>0</v>
      </c>
      <c r="S200" s="128">
        <v>0</v>
      </c>
      <c r="T200" s="128">
        <v>23</v>
      </c>
      <c r="U200" s="128">
        <v>0</v>
      </c>
      <c r="V200" s="128">
        <v>345</v>
      </c>
      <c r="W200" s="128"/>
      <c r="X200" s="41"/>
      <c r="Y200" s="164"/>
      <c r="Z200" s="164"/>
      <c r="AA200" s="128">
        <v>1</v>
      </c>
    </row>
    <row r="201" spans="1:27" ht="15.6">
      <c r="A201" s="128">
        <v>190</v>
      </c>
      <c r="B201" s="128" t="s">
        <v>129</v>
      </c>
      <c r="C201" s="128" t="s">
        <v>370</v>
      </c>
      <c r="D201" s="128" t="s">
        <v>1249</v>
      </c>
      <c r="E201" s="128">
        <v>10</v>
      </c>
      <c r="F201" s="128" t="s">
        <v>1851</v>
      </c>
      <c r="G201" s="128" t="s">
        <v>1852</v>
      </c>
      <c r="H201" s="128" t="s">
        <v>380</v>
      </c>
      <c r="I201" s="128">
        <v>1</v>
      </c>
      <c r="J201" s="128" t="s">
        <v>370</v>
      </c>
      <c r="K201" s="128">
        <v>0</v>
      </c>
      <c r="L201" s="128">
        <v>0</v>
      </c>
      <c r="M201" s="128">
        <v>71</v>
      </c>
      <c r="N201" s="128">
        <v>0</v>
      </c>
      <c r="O201" s="128">
        <v>0</v>
      </c>
      <c r="P201" s="128">
        <v>71</v>
      </c>
      <c r="Q201" s="128">
        <v>0</v>
      </c>
      <c r="R201" s="128">
        <v>0</v>
      </c>
      <c r="S201" s="128">
        <v>0</v>
      </c>
      <c r="T201" s="128">
        <v>71</v>
      </c>
      <c r="U201" s="128">
        <v>0</v>
      </c>
      <c r="V201" s="128">
        <v>1065</v>
      </c>
      <c r="W201" s="128"/>
      <c r="X201" s="41"/>
      <c r="Y201" s="164"/>
      <c r="Z201" s="164"/>
      <c r="AA201" s="128">
        <v>1</v>
      </c>
    </row>
    <row r="202" spans="1:27" ht="15.6">
      <c r="A202" s="128">
        <v>191</v>
      </c>
      <c r="B202" s="128" t="s">
        <v>129</v>
      </c>
      <c r="C202" s="128" t="s">
        <v>370</v>
      </c>
      <c r="D202" s="128" t="s">
        <v>1853</v>
      </c>
      <c r="E202" s="128">
        <v>10</v>
      </c>
      <c r="F202" s="128" t="s">
        <v>1849</v>
      </c>
      <c r="G202" s="128" t="s">
        <v>1854</v>
      </c>
      <c r="H202" s="128" t="s">
        <v>380</v>
      </c>
      <c r="I202" s="128">
        <v>3</v>
      </c>
      <c r="J202" s="128" t="s">
        <v>370</v>
      </c>
      <c r="K202" s="128">
        <v>0</v>
      </c>
      <c r="L202" s="128">
        <v>0</v>
      </c>
      <c r="M202" s="128">
        <v>45</v>
      </c>
      <c r="N202" s="128">
        <v>0</v>
      </c>
      <c r="O202" s="128">
        <v>0</v>
      </c>
      <c r="P202" s="128">
        <v>45</v>
      </c>
      <c r="Q202" s="128">
        <v>0</v>
      </c>
      <c r="R202" s="128">
        <v>0</v>
      </c>
      <c r="S202" s="128">
        <v>0</v>
      </c>
      <c r="T202" s="128">
        <v>45</v>
      </c>
      <c r="U202" s="128">
        <v>0</v>
      </c>
      <c r="V202" s="128">
        <v>675</v>
      </c>
      <c r="W202" s="128"/>
      <c r="X202" s="41"/>
      <c r="Y202" s="164"/>
      <c r="Z202" s="164"/>
      <c r="AA202" s="128">
        <v>1</v>
      </c>
    </row>
    <row r="203" spans="1:27" ht="15.6">
      <c r="A203" s="128">
        <v>192</v>
      </c>
      <c r="B203" s="128" t="s">
        <v>129</v>
      </c>
      <c r="C203" s="128" t="s">
        <v>370</v>
      </c>
      <c r="D203" s="128" t="s">
        <v>699</v>
      </c>
      <c r="E203" s="128">
        <v>10</v>
      </c>
      <c r="F203" s="128" t="s">
        <v>1849</v>
      </c>
      <c r="G203" s="128" t="s">
        <v>1855</v>
      </c>
      <c r="H203" s="128" t="s">
        <v>380</v>
      </c>
      <c r="I203" s="128">
        <v>3</v>
      </c>
      <c r="J203" s="128" t="s">
        <v>370</v>
      </c>
      <c r="K203" s="128">
        <v>0</v>
      </c>
      <c r="L203" s="128">
        <v>0</v>
      </c>
      <c r="M203" s="128">
        <v>107</v>
      </c>
      <c r="N203" s="128">
        <v>0</v>
      </c>
      <c r="O203" s="128">
        <v>0</v>
      </c>
      <c r="P203" s="128">
        <v>107</v>
      </c>
      <c r="Q203" s="128">
        <v>0</v>
      </c>
      <c r="R203" s="128">
        <v>0</v>
      </c>
      <c r="S203" s="128">
        <v>0</v>
      </c>
      <c r="T203" s="128">
        <v>107</v>
      </c>
      <c r="U203" s="128">
        <v>0</v>
      </c>
      <c r="V203" s="128">
        <v>1605</v>
      </c>
      <c r="W203" s="128"/>
      <c r="X203" s="41"/>
      <c r="Y203" s="164"/>
      <c r="Z203" s="164"/>
      <c r="AA203" s="128">
        <v>1</v>
      </c>
    </row>
    <row r="204" spans="1:27" ht="15.6">
      <c r="A204" s="128">
        <v>193</v>
      </c>
      <c r="B204" s="128" t="s">
        <v>129</v>
      </c>
      <c r="C204" s="128" t="s">
        <v>370</v>
      </c>
      <c r="D204" s="128" t="s">
        <v>427</v>
      </c>
      <c r="E204" s="128">
        <v>10</v>
      </c>
      <c r="F204" s="128" t="s">
        <v>1856</v>
      </c>
      <c r="G204" s="128" t="s">
        <v>1857</v>
      </c>
      <c r="H204" s="128" t="s">
        <v>380</v>
      </c>
      <c r="I204" s="128">
        <v>1</v>
      </c>
      <c r="J204" s="128" t="s">
        <v>370</v>
      </c>
      <c r="K204" s="128">
        <v>0</v>
      </c>
      <c r="L204" s="128">
        <v>0</v>
      </c>
      <c r="M204" s="128">
        <v>38</v>
      </c>
      <c r="N204" s="128">
        <v>0</v>
      </c>
      <c r="O204" s="128">
        <v>0</v>
      </c>
      <c r="P204" s="128">
        <v>38</v>
      </c>
      <c r="Q204" s="128">
        <v>0</v>
      </c>
      <c r="R204" s="128">
        <v>0</v>
      </c>
      <c r="S204" s="128">
        <v>0</v>
      </c>
      <c r="T204" s="128">
        <v>38</v>
      </c>
      <c r="U204" s="128">
        <v>0</v>
      </c>
      <c r="V204" s="128">
        <v>570</v>
      </c>
      <c r="W204" s="128"/>
      <c r="X204" s="41"/>
      <c r="Y204" s="164"/>
      <c r="Z204" s="164"/>
      <c r="AA204" s="128">
        <v>1</v>
      </c>
    </row>
    <row r="205" spans="1:27" ht="15.6">
      <c r="A205" s="128">
        <v>194</v>
      </c>
      <c r="B205" s="128" t="s">
        <v>129</v>
      </c>
      <c r="C205" s="128" t="s">
        <v>370</v>
      </c>
      <c r="D205" s="128" t="s">
        <v>1694</v>
      </c>
      <c r="E205" s="128">
        <v>6</v>
      </c>
      <c r="F205" s="128" t="s">
        <v>1858</v>
      </c>
      <c r="G205" s="128" t="s">
        <v>1859</v>
      </c>
      <c r="H205" s="128" t="s">
        <v>380</v>
      </c>
      <c r="I205" s="128">
        <v>5</v>
      </c>
      <c r="J205" s="128" t="s">
        <v>370</v>
      </c>
      <c r="K205" s="128">
        <v>0</v>
      </c>
      <c r="L205" s="128">
        <v>0</v>
      </c>
      <c r="M205" s="128">
        <v>64</v>
      </c>
      <c r="N205" s="128">
        <v>0</v>
      </c>
      <c r="O205" s="128">
        <v>0</v>
      </c>
      <c r="P205" s="128">
        <v>64</v>
      </c>
      <c r="Q205" s="128">
        <v>0</v>
      </c>
      <c r="R205" s="128">
        <v>0</v>
      </c>
      <c r="S205" s="128">
        <v>0</v>
      </c>
      <c r="T205" s="128">
        <v>64</v>
      </c>
      <c r="U205" s="128">
        <v>0</v>
      </c>
      <c r="V205" s="128">
        <v>960</v>
      </c>
      <c r="W205" s="128"/>
      <c r="X205" s="41"/>
      <c r="Y205" s="164"/>
      <c r="Z205" s="164"/>
      <c r="AA205" s="128">
        <v>1</v>
      </c>
    </row>
    <row r="206" spans="1:27" ht="15.6">
      <c r="A206" s="128">
        <v>195</v>
      </c>
      <c r="B206" s="128" t="s">
        <v>129</v>
      </c>
      <c r="C206" s="128" t="s">
        <v>370</v>
      </c>
      <c r="D206" s="128" t="s">
        <v>1853</v>
      </c>
      <c r="E206" s="128">
        <v>10</v>
      </c>
      <c r="F206" s="128" t="s">
        <v>1860</v>
      </c>
      <c r="G206" s="128" t="s">
        <v>1861</v>
      </c>
      <c r="H206" s="128" t="s">
        <v>380</v>
      </c>
      <c r="I206" s="128">
        <v>5</v>
      </c>
      <c r="J206" s="128" t="s">
        <v>370</v>
      </c>
      <c r="K206" s="128">
        <v>0</v>
      </c>
      <c r="L206" s="128">
        <v>0</v>
      </c>
      <c r="M206" s="128">
        <v>133</v>
      </c>
      <c r="N206" s="128">
        <v>0</v>
      </c>
      <c r="O206" s="128">
        <v>0</v>
      </c>
      <c r="P206" s="128">
        <v>133</v>
      </c>
      <c r="Q206" s="128">
        <v>0</v>
      </c>
      <c r="R206" s="128">
        <v>0</v>
      </c>
      <c r="S206" s="128">
        <v>0</v>
      </c>
      <c r="T206" s="128">
        <v>133</v>
      </c>
      <c r="U206" s="128">
        <v>0</v>
      </c>
      <c r="V206" s="128">
        <v>1995</v>
      </c>
      <c r="W206" s="128"/>
      <c r="X206" s="41"/>
      <c r="Y206" s="164"/>
      <c r="Z206" s="164"/>
      <c r="AA206" s="128">
        <v>1</v>
      </c>
    </row>
    <row r="207" spans="1:27" ht="15.6">
      <c r="A207" s="128">
        <v>196</v>
      </c>
      <c r="B207" s="128" t="s">
        <v>129</v>
      </c>
      <c r="C207" s="128" t="s">
        <v>370</v>
      </c>
      <c r="D207" s="128" t="s">
        <v>644</v>
      </c>
      <c r="E207" s="128">
        <v>10</v>
      </c>
      <c r="F207" s="128" t="s">
        <v>1858</v>
      </c>
      <c r="G207" s="128" t="s">
        <v>1862</v>
      </c>
      <c r="H207" s="128" t="s">
        <v>380</v>
      </c>
      <c r="I207" s="128">
        <v>4</v>
      </c>
      <c r="J207" s="128" t="s">
        <v>370</v>
      </c>
      <c r="K207" s="128">
        <v>0</v>
      </c>
      <c r="L207" s="128">
        <v>0</v>
      </c>
      <c r="M207" s="128">
        <v>74</v>
      </c>
      <c r="N207" s="128">
        <v>0</v>
      </c>
      <c r="O207" s="128">
        <v>0</v>
      </c>
      <c r="P207" s="128">
        <v>74</v>
      </c>
      <c r="Q207" s="128">
        <v>0</v>
      </c>
      <c r="R207" s="128">
        <v>0</v>
      </c>
      <c r="S207" s="128">
        <v>0</v>
      </c>
      <c r="T207" s="128">
        <v>74</v>
      </c>
      <c r="U207" s="128">
        <v>0</v>
      </c>
      <c r="V207" s="128">
        <v>1110</v>
      </c>
      <c r="W207" s="128"/>
      <c r="X207" s="41"/>
      <c r="Y207" s="164"/>
      <c r="Z207" s="164"/>
      <c r="AA207" s="128">
        <v>1</v>
      </c>
    </row>
    <row r="208" spans="1:27" ht="15.6">
      <c r="A208" s="128">
        <v>197</v>
      </c>
      <c r="B208" s="128" t="s">
        <v>129</v>
      </c>
      <c r="C208" s="128" t="s">
        <v>370</v>
      </c>
      <c r="D208" s="128" t="s">
        <v>1178</v>
      </c>
      <c r="E208" s="128">
        <v>10</v>
      </c>
      <c r="F208" s="128" t="s">
        <v>1863</v>
      </c>
      <c r="G208" s="128" t="s">
        <v>1864</v>
      </c>
      <c r="H208" s="128" t="s">
        <v>380</v>
      </c>
      <c r="I208" s="128">
        <v>4</v>
      </c>
      <c r="J208" s="128" t="s">
        <v>370</v>
      </c>
      <c r="K208" s="128">
        <v>0</v>
      </c>
      <c r="L208" s="128">
        <v>0</v>
      </c>
      <c r="M208" s="128">
        <v>138</v>
      </c>
      <c r="N208" s="128">
        <v>0</v>
      </c>
      <c r="O208" s="128">
        <v>0</v>
      </c>
      <c r="P208" s="128">
        <v>138</v>
      </c>
      <c r="Q208" s="128">
        <v>0</v>
      </c>
      <c r="R208" s="128">
        <v>0</v>
      </c>
      <c r="S208" s="128">
        <v>0</v>
      </c>
      <c r="T208" s="128">
        <v>138</v>
      </c>
      <c r="U208" s="128">
        <v>0</v>
      </c>
      <c r="V208" s="128">
        <v>2070</v>
      </c>
      <c r="W208" s="128"/>
      <c r="X208" s="41"/>
      <c r="Y208" s="164"/>
      <c r="Z208" s="164"/>
      <c r="AA208" s="128">
        <v>1</v>
      </c>
    </row>
    <row r="209" spans="1:27" ht="15.6">
      <c r="A209" s="128">
        <v>198</v>
      </c>
      <c r="B209" s="128" t="s">
        <v>129</v>
      </c>
      <c r="C209" s="128" t="s">
        <v>370</v>
      </c>
      <c r="D209" s="128" t="s">
        <v>798</v>
      </c>
      <c r="E209" s="128">
        <v>10</v>
      </c>
      <c r="F209" s="128" t="s">
        <v>1863</v>
      </c>
      <c r="G209" s="128" t="s">
        <v>1865</v>
      </c>
      <c r="H209" s="128" t="s">
        <v>380</v>
      </c>
      <c r="I209" s="128">
        <v>3</v>
      </c>
      <c r="J209" s="128" t="s">
        <v>370</v>
      </c>
      <c r="K209" s="128">
        <v>0</v>
      </c>
      <c r="L209" s="128">
        <v>0</v>
      </c>
      <c r="M209" s="128">
        <v>105</v>
      </c>
      <c r="N209" s="128">
        <v>0</v>
      </c>
      <c r="O209" s="128">
        <v>0</v>
      </c>
      <c r="P209" s="128">
        <v>105</v>
      </c>
      <c r="Q209" s="128">
        <v>0</v>
      </c>
      <c r="R209" s="128">
        <v>0</v>
      </c>
      <c r="S209" s="128">
        <v>0</v>
      </c>
      <c r="T209" s="128">
        <v>105</v>
      </c>
      <c r="U209" s="128">
        <v>0</v>
      </c>
      <c r="V209" s="128">
        <v>1575</v>
      </c>
      <c r="W209" s="128"/>
      <c r="X209" s="41"/>
      <c r="Y209" s="164"/>
      <c r="Z209" s="164"/>
      <c r="AA209" s="128">
        <v>1</v>
      </c>
    </row>
    <row r="210" spans="1:27" ht="15.6">
      <c r="A210" s="128">
        <v>199</v>
      </c>
      <c r="B210" s="128" t="s">
        <v>129</v>
      </c>
      <c r="C210" s="128" t="s">
        <v>370</v>
      </c>
      <c r="D210" s="128" t="s">
        <v>1215</v>
      </c>
      <c r="E210" s="128">
        <v>10</v>
      </c>
      <c r="F210" s="128" t="s">
        <v>1866</v>
      </c>
      <c r="G210" s="128" t="s">
        <v>1867</v>
      </c>
      <c r="H210" s="128" t="s">
        <v>380</v>
      </c>
      <c r="I210" s="128">
        <v>2</v>
      </c>
      <c r="J210" s="128" t="s">
        <v>370</v>
      </c>
      <c r="K210" s="128">
        <v>0</v>
      </c>
      <c r="L210" s="128">
        <v>0</v>
      </c>
      <c r="M210" s="128">
        <v>107</v>
      </c>
      <c r="N210" s="128">
        <v>0</v>
      </c>
      <c r="O210" s="128">
        <v>0</v>
      </c>
      <c r="P210" s="128">
        <v>107</v>
      </c>
      <c r="Q210" s="128">
        <v>0</v>
      </c>
      <c r="R210" s="128">
        <v>0</v>
      </c>
      <c r="S210" s="128">
        <v>0</v>
      </c>
      <c r="T210" s="128">
        <v>107</v>
      </c>
      <c r="U210" s="128">
        <v>0</v>
      </c>
      <c r="V210" s="128">
        <v>2550</v>
      </c>
      <c r="W210" s="128"/>
      <c r="X210" s="41"/>
      <c r="Y210" s="164"/>
      <c r="Z210" s="164"/>
      <c r="AA210" s="128">
        <v>1</v>
      </c>
    </row>
    <row r="211" spans="1:27" ht="15.6">
      <c r="A211" s="128">
        <v>200</v>
      </c>
      <c r="B211" s="128" t="s">
        <v>129</v>
      </c>
      <c r="C211" s="128" t="s">
        <v>370</v>
      </c>
      <c r="D211" s="128" t="s">
        <v>1868</v>
      </c>
      <c r="E211" s="128">
        <v>10</v>
      </c>
      <c r="F211" s="128" t="s">
        <v>1869</v>
      </c>
      <c r="G211" s="128" t="s">
        <v>1870</v>
      </c>
      <c r="H211" s="128" t="s">
        <v>380</v>
      </c>
      <c r="I211" s="128">
        <v>4</v>
      </c>
      <c r="J211" s="128" t="s">
        <v>370</v>
      </c>
      <c r="K211" s="128">
        <v>0</v>
      </c>
      <c r="L211" s="128">
        <v>1</v>
      </c>
      <c r="M211" s="128">
        <v>393</v>
      </c>
      <c r="N211" s="128">
        <v>0</v>
      </c>
      <c r="O211" s="128">
        <v>0</v>
      </c>
      <c r="P211" s="128">
        <v>393</v>
      </c>
      <c r="Q211" s="128">
        <v>0</v>
      </c>
      <c r="R211" s="128">
        <v>0</v>
      </c>
      <c r="S211" s="128">
        <v>0</v>
      </c>
      <c r="T211" s="128">
        <v>393</v>
      </c>
      <c r="U211" s="128">
        <v>0</v>
      </c>
      <c r="V211" s="128">
        <v>5895</v>
      </c>
      <c r="W211" s="128"/>
      <c r="X211" s="41"/>
      <c r="Y211" s="164"/>
      <c r="Z211" s="164"/>
      <c r="AA211" s="128">
        <v>1</v>
      </c>
    </row>
    <row r="212" spans="1:27" ht="15.6">
      <c r="A212" s="128">
        <v>201</v>
      </c>
      <c r="B212" s="128" t="s">
        <v>129</v>
      </c>
      <c r="C212" s="128" t="s">
        <v>370</v>
      </c>
      <c r="D212" s="128" t="s">
        <v>1440</v>
      </c>
      <c r="E212" s="128">
        <v>10</v>
      </c>
      <c r="F212" s="128" t="s">
        <v>1871</v>
      </c>
      <c r="G212" s="128" t="s">
        <v>1872</v>
      </c>
      <c r="H212" s="128" t="s">
        <v>380</v>
      </c>
      <c r="I212" s="128">
        <v>5</v>
      </c>
      <c r="J212" s="128" t="s">
        <v>370</v>
      </c>
      <c r="K212" s="128">
        <v>0</v>
      </c>
      <c r="L212" s="128">
        <v>0</v>
      </c>
      <c r="M212" s="128">
        <v>115</v>
      </c>
      <c r="N212" s="128">
        <v>0</v>
      </c>
      <c r="O212" s="128">
        <v>0</v>
      </c>
      <c r="P212" s="128">
        <v>115</v>
      </c>
      <c r="Q212" s="128">
        <v>0</v>
      </c>
      <c r="R212" s="128">
        <v>0</v>
      </c>
      <c r="S212" s="128">
        <v>0</v>
      </c>
      <c r="T212" s="128">
        <v>115</v>
      </c>
      <c r="U212" s="128">
        <v>0</v>
      </c>
      <c r="V212" s="128">
        <v>1725</v>
      </c>
      <c r="W212" s="128"/>
      <c r="X212" s="41"/>
      <c r="Y212" s="164"/>
      <c r="Z212" s="164"/>
      <c r="AA212" s="128">
        <v>1</v>
      </c>
    </row>
    <row r="213" spans="1:27" ht="15.6">
      <c r="A213" s="128">
        <v>202</v>
      </c>
      <c r="B213" s="128" t="s">
        <v>129</v>
      </c>
      <c r="C213" s="128" t="s">
        <v>370</v>
      </c>
      <c r="D213" s="128" t="s">
        <v>1022</v>
      </c>
      <c r="E213" s="128">
        <v>10</v>
      </c>
      <c r="F213" s="128" t="s">
        <v>1873</v>
      </c>
      <c r="G213" s="128" t="s">
        <v>1874</v>
      </c>
      <c r="H213" s="128" t="s">
        <v>380</v>
      </c>
      <c r="I213" s="128">
        <v>5</v>
      </c>
      <c r="J213" s="128" t="s">
        <v>370</v>
      </c>
      <c r="K213" s="128">
        <v>0</v>
      </c>
      <c r="L213" s="128">
        <v>0</v>
      </c>
      <c r="M213" s="128">
        <v>132</v>
      </c>
      <c r="N213" s="128">
        <v>0</v>
      </c>
      <c r="O213" s="128">
        <v>0</v>
      </c>
      <c r="P213" s="128">
        <v>132</v>
      </c>
      <c r="Q213" s="128">
        <v>0</v>
      </c>
      <c r="R213" s="128">
        <v>0</v>
      </c>
      <c r="S213" s="128">
        <v>0</v>
      </c>
      <c r="T213" s="128">
        <v>132</v>
      </c>
      <c r="U213" s="128">
        <v>0</v>
      </c>
      <c r="V213" s="128">
        <v>1980</v>
      </c>
      <c r="W213" s="128"/>
      <c r="X213" s="41"/>
      <c r="Y213" s="164"/>
      <c r="Z213" s="164"/>
      <c r="AA213" s="128">
        <v>1</v>
      </c>
    </row>
    <row r="214" spans="1:27" ht="15.6">
      <c r="A214" s="128">
        <v>203</v>
      </c>
      <c r="B214" s="128" t="s">
        <v>129</v>
      </c>
      <c r="C214" s="128" t="s">
        <v>370</v>
      </c>
      <c r="D214" s="128" t="s">
        <v>381</v>
      </c>
      <c r="E214" s="128">
        <v>10</v>
      </c>
      <c r="F214" s="128" t="s">
        <v>1875</v>
      </c>
      <c r="G214" s="128" t="s">
        <v>1876</v>
      </c>
      <c r="H214" s="128" t="s">
        <v>380</v>
      </c>
      <c r="I214" s="128">
        <v>6</v>
      </c>
      <c r="J214" s="128" t="s">
        <v>370</v>
      </c>
      <c r="K214" s="128">
        <v>0</v>
      </c>
      <c r="L214" s="128">
        <v>1</v>
      </c>
      <c r="M214" s="128">
        <v>683</v>
      </c>
      <c r="N214" s="128">
        <v>0</v>
      </c>
      <c r="O214" s="128">
        <v>0</v>
      </c>
      <c r="P214" s="128">
        <v>683</v>
      </c>
      <c r="Q214" s="128">
        <v>0</v>
      </c>
      <c r="R214" s="128">
        <v>0</v>
      </c>
      <c r="S214" s="128">
        <v>0</v>
      </c>
      <c r="T214" s="128">
        <v>683</v>
      </c>
      <c r="U214" s="128">
        <v>0</v>
      </c>
      <c r="V214" s="128">
        <v>10245</v>
      </c>
      <c r="W214" s="128"/>
      <c r="X214" s="41"/>
      <c r="Y214" s="164"/>
      <c r="Z214" s="164"/>
      <c r="AA214" s="128">
        <v>1</v>
      </c>
    </row>
    <row r="215" spans="1:27" ht="15.6">
      <c r="A215" s="128">
        <v>204</v>
      </c>
      <c r="B215" s="128" t="s">
        <v>129</v>
      </c>
      <c r="C215" s="128" t="s">
        <v>370</v>
      </c>
      <c r="D215" s="128" t="s">
        <v>1022</v>
      </c>
      <c r="E215" s="128">
        <v>10</v>
      </c>
      <c r="F215" s="128" t="s">
        <v>1877</v>
      </c>
      <c r="G215" s="128" t="s">
        <v>1878</v>
      </c>
      <c r="H215" s="128" t="s">
        <v>380</v>
      </c>
      <c r="I215" s="128">
        <v>6</v>
      </c>
      <c r="J215" s="128" t="s">
        <v>370</v>
      </c>
      <c r="K215" s="128">
        <v>0</v>
      </c>
      <c r="L215" s="128">
        <v>0</v>
      </c>
      <c r="M215" s="128">
        <v>97</v>
      </c>
      <c r="N215" s="128">
        <v>0</v>
      </c>
      <c r="O215" s="128">
        <v>0</v>
      </c>
      <c r="P215" s="128">
        <v>97</v>
      </c>
      <c r="Q215" s="128">
        <v>0</v>
      </c>
      <c r="R215" s="128">
        <v>0</v>
      </c>
      <c r="S215" s="128">
        <v>0</v>
      </c>
      <c r="T215" s="128">
        <v>97</v>
      </c>
      <c r="U215" s="128">
        <v>0</v>
      </c>
      <c r="V215" s="128">
        <v>1455</v>
      </c>
      <c r="W215" s="128"/>
      <c r="X215" s="41"/>
      <c r="Y215" s="164"/>
      <c r="Z215" s="164"/>
      <c r="AA215" s="128">
        <v>1</v>
      </c>
    </row>
    <row r="216" spans="1:27" ht="31.2">
      <c r="A216" s="128">
        <v>205</v>
      </c>
      <c r="B216" s="128" t="s">
        <v>129</v>
      </c>
      <c r="C216" s="128" t="s">
        <v>370</v>
      </c>
      <c r="D216" s="128" t="s">
        <v>1618</v>
      </c>
      <c r="E216" s="128">
        <v>10</v>
      </c>
      <c r="F216" s="128" t="s">
        <v>1879</v>
      </c>
      <c r="G216" s="128" t="s">
        <v>1880</v>
      </c>
      <c r="H216" s="128" t="s">
        <v>374</v>
      </c>
      <c r="I216" s="128">
        <v>1</v>
      </c>
      <c r="J216" s="128" t="s">
        <v>370</v>
      </c>
      <c r="K216" s="128">
        <v>0</v>
      </c>
      <c r="L216" s="128">
        <v>3</v>
      </c>
      <c r="M216" s="128">
        <v>27</v>
      </c>
      <c r="N216" s="128">
        <v>0</v>
      </c>
      <c r="O216" s="128">
        <v>0</v>
      </c>
      <c r="P216" s="128">
        <v>27</v>
      </c>
      <c r="Q216" s="128">
        <v>0</v>
      </c>
      <c r="R216" s="128">
        <v>0</v>
      </c>
      <c r="S216" s="128">
        <v>0</v>
      </c>
      <c r="T216" s="128">
        <v>27</v>
      </c>
      <c r="U216" s="128">
        <v>0</v>
      </c>
      <c r="V216" s="128">
        <v>405</v>
      </c>
      <c r="W216" s="128"/>
      <c r="X216" s="41" t="s">
        <v>1881</v>
      </c>
      <c r="Y216" s="164" t="s">
        <v>376</v>
      </c>
      <c r="Z216" s="164" t="s">
        <v>1493</v>
      </c>
      <c r="AA216" s="128">
        <v>0</v>
      </c>
    </row>
    <row r="217" spans="1:27" ht="15.6">
      <c r="A217" s="128">
        <v>206</v>
      </c>
      <c r="B217" s="128" t="s">
        <v>129</v>
      </c>
      <c r="C217" s="128" t="s">
        <v>370</v>
      </c>
      <c r="D217" s="128" t="s">
        <v>1618</v>
      </c>
      <c r="E217" s="128">
        <v>10</v>
      </c>
      <c r="F217" s="128" t="s">
        <v>1882</v>
      </c>
      <c r="G217" s="128" t="s">
        <v>1883</v>
      </c>
      <c r="H217" s="128" t="s">
        <v>380</v>
      </c>
      <c r="I217" s="128">
        <v>3</v>
      </c>
      <c r="J217" s="128" t="s">
        <v>370</v>
      </c>
      <c r="K217" s="128">
        <v>0</v>
      </c>
      <c r="L217" s="128">
        <v>2</v>
      </c>
      <c r="M217" s="128">
        <v>90</v>
      </c>
      <c r="N217" s="128">
        <v>0</v>
      </c>
      <c r="O217" s="128">
        <v>0</v>
      </c>
      <c r="P217" s="128">
        <v>90</v>
      </c>
      <c r="Q217" s="128">
        <v>0</v>
      </c>
      <c r="R217" s="128">
        <v>0</v>
      </c>
      <c r="S217" s="128">
        <v>0</v>
      </c>
      <c r="T217" s="128">
        <v>90</v>
      </c>
      <c r="U217" s="128">
        <v>0</v>
      </c>
      <c r="V217" s="128">
        <v>1350</v>
      </c>
      <c r="W217" s="128"/>
      <c r="X217" s="41"/>
      <c r="Y217" s="164"/>
      <c r="Z217" s="164"/>
      <c r="AA217" s="128">
        <v>1</v>
      </c>
    </row>
    <row r="218" spans="1:27" ht="15.6">
      <c r="A218" s="128">
        <v>207</v>
      </c>
      <c r="B218" s="128" t="s">
        <v>129</v>
      </c>
      <c r="C218" s="128" t="s">
        <v>370</v>
      </c>
      <c r="D218" s="128" t="s">
        <v>1004</v>
      </c>
      <c r="E218" s="128">
        <v>10</v>
      </c>
      <c r="F218" s="128" t="s">
        <v>1884</v>
      </c>
      <c r="G218" s="128" t="s">
        <v>1885</v>
      </c>
      <c r="H218" s="128" t="s">
        <v>380</v>
      </c>
      <c r="I218" s="128">
        <v>2</v>
      </c>
      <c r="J218" s="128" t="s">
        <v>370</v>
      </c>
      <c r="K218" s="128">
        <v>0</v>
      </c>
      <c r="L218" s="128">
        <v>0</v>
      </c>
      <c r="M218" s="128">
        <v>40</v>
      </c>
      <c r="N218" s="128">
        <v>0</v>
      </c>
      <c r="O218" s="128">
        <v>0</v>
      </c>
      <c r="P218" s="128">
        <v>40</v>
      </c>
      <c r="Q218" s="128">
        <v>0</v>
      </c>
      <c r="R218" s="128">
        <v>0</v>
      </c>
      <c r="S218" s="128">
        <v>0</v>
      </c>
      <c r="T218" s="128">
        <v>40</v>
      </c>
      <c r="U218" s="128">
        <v>0</v>
      </c>
      <c r="V218" s="128">
        <v>600</v>
      </c>
      <c r="W218" s="128"/>
      <c r="X218" s="41"/>
      <c r="Y218" s="164"/>
      <c r="Z218" s="164"/>
      <c r="AA218" s="128">
        <v>1</v>
      </c>
    </row>
    <row r="219" spans="1:27" ht="15.6">
      <c r="A219" s="128">
        <v>208</v>
      </c>
      <c r="B219" s="128" t="s">
        <v>129</v>
      </c>
      <c r="C219" s="128" t="s">
        <v>370</v>
      </c>
      <c r="D219" s="128" t="s">
        <v>482</v>
      </c>
      <c r="E219" s="128">
        <v>10</v>
      </c>
      <c r="F219" s="128" t="s">
        <v>1886</v>
      </c>
      <c r="G219" s="128" t="s">
        <v>1887</v>
      </c>
      <c r="H219" s="128" t="s">
        <v>380</v>
      </c>
      <c r="I219" s="128">
        <v>3</v>
      </c>
      <c r="J219" s="128" t="s">
        <v>370</v>
      </c>
      <c r="K219" s="128">
        <v>0</v>
      </c>
      <c r="L219" s="128">
        <v>2</v>
      </c>
      <c r="M219" s="128">
        <v>1982</v>
      </c>
      <c r="N219" s="128">
        <v>0</v>
      </c>
      <c r="O219" s="128">
        <v>0</v>
      </c>
      <c r="P219" s="128">
        <v>1982</v>
      </c>
      <c r="Q219" s="128">
        <v>0</v>
      </c>
      <c r="R219" s="128">
        <v>0</v>
      </c>
      <c r="S219" s="128">
        <v>0</v>
      </c>
      <c r="T219" s="128">
        <v>1982</v>
      </c>
      <c r="U219" s="128">
        <v>0</v>
      </c>
      <c r="V219" s="128">
        <v>29730</v>
      </c>
      <c r="W219" s="128"/>
      <c r="X219" s="41"/>
      <c r="Y219" s="164"/>
      <c r="Z219" s="164"/>
      <c r="AA219" s="128">
        <v>1</v>
      </c>
    </row>
    <row r="220" spans="1:27" ht="15.6">
      <c r="A220" s="128">
        <v>209</v>
      </c>
      <c r="B220" s="128" t="s">
        <v>129</v>
      </c>
      <c r="C220" s="128" t="s">
        <v>370</v>
      </c>
      <c r="D220" s="128" t="s">
        <v>604</v>
      </c>
      <c r="E220" s="128">
        <v>10</v>
      </c>
      <c r="F220" s="128" t="s">
        <v>1882</v>
      </c>
      <c r="G220" s="128" t="s">
        <v>1888</v>
      </c>
      <c r="H220" s="128" t="s">
        <v>380</v>
      </c>
      <c r="I220" s="128">
        <v>5</v>
      </c>
      <c r="J220" s="128" t="s">
        <v>370</v>
      </c>
      <c r="K220" s="128">
        <v>0</v>
      </c>
      <c r="L220" s="128">
        <v>0</v>
      </c>
      <c r="M220" s="128">
        <v>78</v>
      </c>
      <c r="N220" s="128">
        <v>0</v>
      </c>
      <c r="O220" s="128">
        <v>0</v>
      </c>
      <c r="P220" s="128">
        <v>78</v>
      </c>
      <c r="Q220" s="128">
        <v>0</v>
      </c>
      <c r="R220" s="128">
        <v>0</v>
      </c>
      <c r="S220" s="128">
        <v>0</v>
      </c>
      <c r="T220" s="128">
        <v>78</v>
      </c>
      <c r="U220" s="128">
        <v>0</v>
      </c>
      <c r="V220" s="128">
        <v>1170</v>
      </c>
      <c r="W220" s="128"/>
      <c r="X220" s="41"/>
      <c r="Y220" s="164"/>
      <c r="Z220" s="164"/>
      <c r="AA220" s="128">
        <v>1</v>
      </c>
    </row>
    <row r="221" spans="1:27" ht="15.6">
      <c r="A221" s="128">
        <v>210</v>
      </c>
      <c r="B221" s="128" t="s">
        <v>129</v>
      </c>
      <c r="C221" s="128" t="s">
        <v>370</v>
      </c>
      <c r="D221" s="128" t="s">
        <v>822</v>
      </c>
      <c r="E221" s="128">
        <v>10</v>
      </c>
      <c r="F221" s="128" t="s">
        <v>1889</v>
      </c>
      <c r="G221" s="128" t="s">
        <v>1890</v>
      </c>
      <c r="H221" s="128" t="s">
        <v>380</v>
      </c>
      <c r="I221" s="128">
        <v>5</v>
      </c>
      <c r="J221" s="128" t="s">
        <v>370</v>
      </c>
      <c r="K221" s="128">
        <v>0</v>
      </c>
      <c r="L221" s="128">
        <v>0</v>
      </c>
      <c r="M221" s="128">
        <v>38</v>
      </c>
      <c r="N221" s="128">
        <v>0</v>
      </c>
      <c r="O221" s="128">
        <v>0</v>
      </c>
      <c r="P221" s="128">
        <v>38</v>
      </c>
      <c r="Q221" s="128">
        <v>0</v>
      </c>
      <c r="R221" s="128">
        <v>0</v>
      </c>
      <c r="S221" s="128">
        <v>0</v>
      </c>
      <c r="T221" s="128">
        <v>38</v>
      </c>
      <c r="U221" s="128">
        <v>0</v>
      </c>
      <c r="V221" s="128">
        <v>800</v>
      </c>
      <c r="W221" s="128"/>
      <c r="X221" s="41"/>
      <c r="Y221" s="164"/>
      <c r="Z221" s="164"/>
      <c r="AA221" s="128">
        <v>1</v>
      </c>
    </row>
    <row r="222" spans="1:27" ht="15.6">
      <c r="A222" s="128">
        <v>211</v>
      </c>
      <c r="B222" s="128" t="s">
        <v>129</v>
      </c>
      <c r="C222" s="128" t="s">
        <v>370</v>
      </c>
      <c r="D222" s="128" t="s">
        <v>1891</v>
      </c>
      <c r="E222" s="128">
        <v>10</v>
      </c>
      <c r="F222" s="128" t="s">
        <v>1892</v>
      </c>
      <c r="G222" s="128" t="s">
        <v>1893</v>
      </c>
      <c r="H222" s="128" t="s">
        <v>380</v>
      </c>
      <c r="I222" s="128">
        <v>2</v>
      </c>
      <c r="J222" s="128" t="s">
        <v>370</v>
      </c>
      <c r="K222" s="128">
        <v>0</v>
      </c>
      <c r="L222" s="128">
        <v>0</v>
      </c>
      <c r="M222" s="128">
        <v>140</v>
      </c>
      <c r="N222" s="128">
        <v>0</v>
      </c>
      <c r="O222" s="128">
        <v>0</v>
      </c>
      <c r="P222" s="128">
        <v>140</v>
      </c>
      <c r="Q222" s="128">
        <v>0</v>
      </c>
      <c r="R222" s="128">
        <v>0</v>
      </c>
      <c r="S222" s="128">
        <v>0</v>
      </c>
      <c r="T222" s="128">
        <v>140</v>
      </c>
      <c r="U222" s="128">
        <v>0</v>
      </c>
      <c r="V222" s="128">
        <v>315</v>
      </c>
      <c r="W222" s="128"/>
      <c r="X222" s="41"/>
      <c r="Y222" s="164"/>
      <c r="Z222" s="164"/>
      <c r="AA222" s="128">
        <v>1</v>
      </c>
    </row>
    <row r="223" spans="1:27" ht="15.6">
      <c r="A223" s="128">
        <v>212</v>
      </c>
      <c r="B223" s="128" t="s">
        <v>129</v>
      </c>
      <c r="C223" s="128" t="s">
        <v>370</v>
      </c>
      <c r="D223" s="128" t="s">
        <v>987</v>
      </c>
      <c r="E223" s="128">
        <v>10</v>
      </c>
      <c r="F223" s="128" t="s">
        <v>1894</v>
      </c>
      <c r="G223" s="128" t="s">
        <v>1895</v>
      </c>
      <c r="H223" s="128" t="s">
        <v>380</v>
      </c>
      <c r="I223" s="128">
        <v>3</v>
      </c>
      <c r="J223" s="128" t="s">
        <v>370</v>
      </c>
      <c r="K223" s="128">
        <v>0</v>
      </c>
      <c r="L223" s="128">
        <v>0</v>
      </c>
      <c r="M223" s="128">
        <v>250</v>
      </c>
      <c r="N223" s="128">
        <v>0</v>
      </c>
      <c r="O223" s="128">
        <v>0</v>
      </c>
      <c r="P223" s="128">
        <v>250</v>
      </c>
      <c r="Q223" s="128">
        <v>0</v>
      </c>
      <c r="R223" s="128">
        <v>0</v>
      </c>
      <c r="S223" s="128">
        <v>0</v>
      </c>
      <c r="T223" s="128">
        <v>250</v>
      </c>
      <c r="U223" s="128">
        <v>0</v>
      </c>
      <c r="V223" s="128">
        <v>600</v>
      </c>
      <c r="W223" s="128"/>
      <c r="X223" s="41"/>
      <c r="Y223" s="164"/>
      <c r="Z223" s="164"/>
      <c r="AA223" s="128">
        <v>1</v>
      </c>
    </row>
    <row r="224" spans="1:27" ht="15.6">
      <c r="A224" s="128">
        <v>213</v>
      </c>
      <c r="B224" s="128" t="s">
        <v>129</v>
      </c>
      <c r="C224" s="128" t="s">
        <v>370</v>
      </c>
      <c r="D224" s="128" t="s">
        <v>479</v>
      </c>
      <c r="E224" s="128">
        <v>10</v>
      </c>
      <c r="F224" s="128" t="s">
        <v>1896</v>
      </c>
      <c r="G224" s="128" t="s">
        <v>1897</v>
      </c>
      <c r="H224" s="128" t="s">
        <v>380</v>
      </c>
      <c r="I224" s="128">
        <v>3</v>
      </c>
      <c r="J224" s="128" t="s">
        <v>370</v>
      </c>
      <c r="K224" s="128">
        <v>0</v>
      </c>
      <c r="L224" s="128">
        <v>0</v>
      </c>
      <c r="M224" s="128">
        <v>267</v>
      </c>
      <c r="N224" s="128">
        <v>0</v>
      </c>
      <c r="O224" s="128">
        <v>0</v>
      </c>
      <c r="P224" s="128">
        <v>267</v>
      </c>
      <c r="Q224" s="128">
        <v>0</v>
      </c>
      <c r="R224" s="128">
        <v>0</v>
      </c>
      <c r="S224" s="128">
        <v>0</v>
      </c>
      <c r="T224" s="128">
        <v>267</v>
      </c>
      <c r="U224" s="128">
        <v>0</v>
      </c>
      <c r="V224" s="128">
        <v>1440</v>
      </c>
      <c r="W224" s="128"/>
      <c r="X224" s="41"/>
      <c r="Y224" s="164"/>
      <c r="Z224" s="164"/>
      <c r="AA224" s="128">
        <v>1</v>
      </c>
    </row>
    <row r="225" spans="1:27" ht="15.6">
      <c r="A225" s="128">
        <v>214</v>
      </c>
      <c r="B225" s="128" t="s">
        <v>129</v>
      </c>
      <c r="C225" s="128" t="s">
        <v>370</v>
      </c>
      <c r="D225" s="128" t="s">
        <v>522</v>
      </c>
      <c r="E225" s="128">
        <v>10</v>
      </c>
      <c r="F225" s="128" t="s">
        <v>1896</v>
      </c>
      <c r="G225" s="128" t="s">
        <v>1897</v>
      </c>
      <c r="H225" s="128" t="s">
        <v>380</v>
      </c>
      <c r="I225" s="128">
        <v>3</v>
      </c>
      <c r="J225" s="128" t="s">
        <v>370</v>
      </c>
      <c r="K225" s="128">
        <v>0</v>
      </c>
      <c r="L225" s="128">
        <v>0</v>
      </c>
      <c r="M225" s="128">
        <v>68</v>
      </c>
      <c r="N225" s="128">
        <v>0</v>
      </c>
      <c r="O225" s="128">
        <v>0</v>
      </c>
      <c r="P225" s="128">
        <v>68</v>
      </c>
      <c r="Q225" s="128">
        <v>0</v>
      </c>
      <c r="R225" s="128">
        <v>0</v>
      </c>
      <c r="S225" s="128">
        <v>0</v>
      </c>
      <c r="T225" s="128">
        <v>68</v>
      </c>
      <c r="U225" s="128">
        <v>0</v>
      </c>
      <c r="V225" s="128">
        <v>860</v>
      </c>
      <c r="W225" s="128"/>
      <c r="X225" s="41"/>
      <c r="Y225" s="164"/>
      <c r="Z225" s="164"/>
      <c r="AA225" s="128">
        <v>1</v>
      </c>
    </row>
    <row r="226" spans="1:27" ht="15.6">
      <c r="A226" s="128">
        <v>215</v>
      </c>
      <c r="B226" s="128" t="s">
        <v>129</v>
      </c>
      <c r="C226" s="128" t="s">
        <v>370</v>
      </c>
      <c r="D226" s="128" t="s">
        <v>1440</v>
      </c>
      <c r="E226" s="128">
        <v>10</v>
      </c>
      <c r="F226" s="128" t="s">
        <v>1898</v>
      </c>
      <c r="G226" s="128" t="s">
        <v>1899</v>
      </c>
      <c r="H226" s="128" t="s">
        <v>380</v>
      </c>
      <c r="I226" s="128">
        <v>5</v>
      </c>
      <c r="J226" s="128" t="s">
        <v>370</v>
      </c>
      <c r="K226" s="128">
        <v>0</v>
      </c>
      <c r="L226" s="128">
        <v>0</v>
      </c>
      <c r="M226" s="128">
        <v>345</v>
      </c>
      <c r="N226" s="128">
        <v>0</v>
      </c>
      <c r="O226" s="128">
        <v>0</v>
      </c>
      <c r="P226" s="128">
        <v>345</v>
      </c>
      <c r="Q226" s="128">
        <v>0</v>
      </c>
      <c r="R226" s="128">
        <v>0</v>
      </c>
      <c r="S226" s="128">
        <v>0</v>
      </c>
      <c r="T226" s="128">
        <v>345</v>
      </c>
      <c r="U226" s="128">
        <v>0</v>
      </c>
      <c r="V226" s="128">
        <v>640</v>
      </c>
      <c r="W226" s="128"/>
      <c r="X226" s="41"/>
      <c r="Y226" s="164"/>
      <c r="Z226" s="164"/>
      <c r="AA226" s="128">
        <v>1</v>
      </c>
    </row>
    <row r="227" spans="1:27" ht="31.2">
      <c r="A227" s="128">
        <v>216</v>
      </c>
      <c r="B227" s="128" t="s">
        <v>129</v>
      </c>
      <c r="C227" s="128" t="s">
        <v>370</v>
      </c>
      <c r="D227" s="128" t="s">
        <v>812</v>
      </c>
      <c r="E227" s="128">
        <v>10</v>
      </c>
      <c r="F227" s="128" t="s">
        <v>1898</v>
      </c>
      <c r="G227" s="128" t="s">
        <v>1900</v>
      </c>
      <c r="H227" s="128" t="s">
        <v>374</v>
      </c>
      <c r="I227" s="128">
        <v>2</v>
      </c>
      <c r="J227" s="128" t="s">
        <v>370</v>
      </c>
      <c r="K227" s="128">
        <v>0</v>
      </c>
      <c r="L227" s="128">
        <v>1</v>
      </c>
      <c r="M227" s="128">
        <v>1251</v>
      </c>
      <c r="N227" s="128">
        <v>0</v>
      </c>
      <c r="O227" s="128">
        <v>0</v>
      </c>
      <c r="P227" s="128">
        <v>1251</v>
      </c>
      <c r="Q227" s="128">
        <v>0</v>
      </c>
      <c r="R227" s="128">
        <v>0</v>
      </c>
      <c r="S227" s="128">
        <v>0</v>
      </c>
      <c r="T227" s="128">
        <v>1251</v>
      </c>
      <c r="U227" s="128">
        <v>0</v>
      </c>
      <c r="V227" s="128">
        <v>31524</v>
      </c>
      <c r="W227" s="128"/>
      <c r="X227" s="41" t="s">
        <v>1901</v>
      </c>
      <c r="Y227" s="164" t="s">
        <v>376</v>
      </c>
      <c r="Z227" s="164" t="s">
        <v>1493</v>
      </c>
      <c r="AA227" s="128">
        <v>0</v>
      </c>
    </row>
    <row r="228" spans="1:27" ht="15.6">
      <c r="A228" s="128">
        <v>217</v>
      </c>
      <c r="B228" s="128" t="s">
        <v>129</v>
      </c>
      <c r="C228" s="128" t="s">
        <v>370</v>
      </c>
      <c r="D228" s="128" t="s">
        <v>841</v>
      </c>
      <c r="E228" s="128">
        <v>10</v>
      </c>
      <c r="F228" s="128" t="s">
        <v>1902</v>
      </c>
      <c r="G228" s="128" t="s">
        <v>1903</v>
      </c>
      <c r="H228" s="128" t="s">
        <v>380</v>
      </c>
      <c r="I228" s="128">
        <v>5</v>
      </c>
      <c r="J228" s="128" t="s">
        <v>370</v>
      </c>
      <c r="K228" s="128">
        <v>0</v>
      </c>
      <c r="L228" s="128">
        <v>0</v>
      </c>
      <c r="M228" s="128">
        <v>254</v>
      </c>
      <c r="N228" s="128">
        <v>0</v>
      </c>
      <c r="O228" s="128">
        <v>0</v>
      </c>
      <c r="P228" s="128">
        <v>254</v>
      </c>
      <c r="Q228" s="128">
        <v>0</v>
      </c>
      <c r="R228" s="128">
        <v>0</v>
      </c>
      <c r="S228" s="128">
        <v>0</v>
      </c>
      <c r="T228" s="128">
        <v>254</v>
      </c>
      <c r="U228" s="128">
        <v>0</v>
      </c>
      <c r="V228" s="128">
        <v>400</v>
      </c>
      <c r="W228" s="128"/>
      <c r="X228" s="41"/>
      <c r="Y228" s="164"/>
      <c r="Z228" s="164"/>
      <c r="AA228" s="128">
        <v>1</v>
      </c>
    </row>
    <row r="229" spans="1:27" ht="15.6">
      <c r="A229" s="128">
        <v>218</v>
      </c>
      <c r="B229" s="128" t="s">
        <v>129</v>
      </c>
      <c r="C229" s="128" t="s">
        <v>370</v>
      </c>
      <c r="D229" s="128" t="s">
        <v>1904</v>
      </c>
      <c r="E229" s="128">
        <v>10</v>
      </c>
      <c r="F229" s="128" t="s">
        <v>1905</v>
      </c>
      <c r="G229" s="128" t="s">
        <v>1906</v>
      </c>
      <c r="H229" s="128" t="s">
        <v>380</v>
      </c>
      <c r="I229" s="128">
        <v>3</v>
      </c>
      <c r="J229" s="128" t="s">
        <v>370</v>
      </c>
      <c r="K229" s="128">
        <v>0</v>
      </c>
      <c r="L229" s="128">
        <v>0</v>
      </c>
      <c r="M229" s="128">
        <v>140</v>
      </c>
      <c r="N229" s="128">
        <v>0</v>
      </c>
      <c r="O229" s="128">
        <v>0</v>
      </c>
      <c r="P229" s="128">
        <v>140</v>
      </c>
      <c r="Q229" s="128">
        <v>0</v>
      </c>
      <c r="R229" s="128">
        <v>0</v>
      </c>
      <c r="S229" s="128">
        <v>0</v>
      </c>
      <c r="T229" s="128">
        <v>140</v>
      </c>
      <c r="U229" s="128">
        <v>0</v>
      </c>
      <c r="V229" s="128">
        <v>585</v>
      </c>
      <c r="W229" s="128"/>
      <c r="X229" s="41"/>
      <c r="Y229" s="164"/>
      <c r="Z229" s="164"/>
      <c r="AA229" s="128">
        <v>1</v>
      </c>
    </row>
    <row r="230" spans="1:27" ht="15.6">
      <c r="A230" s="128">
        <v>219</v>
      </c>
      <c r="B230" s="128" t="s">
        <v>129</v>
      </c>
      <c r="C230" s="128" t="s">
        <v>370</v>
      </c>
      <c r="D230" s="128" t="s">
        <v>449</v>
      </c>
      <c r="E230" s="128">
        <v>10</v>
      </c>
      <c r="F230" s="128" t="s">
        <v>1896</v>
      </c>
      <c r="G230" s="128" t="s">
        <v>1897</v>
      </c>
      <c r="H230" s="128" t="s">
        <v>380</v>
      </c>
      <c r="I230" s="128">
        <v>3</v>
      </c>
      <c r="J230" s="128" t="s">
        <v>370</v>
      </c>
      <c r="K230" s="128">
        <v>0</v>
      </c>
      <c r="L230" s="128">
        <v>0</v>
      </c>
      <c r="M230" s="128">
        <v>270</v>
      </c>
      <c r="N230" s="128">
        <v>0</v>
      </c>
      <c r="O230" s="128">
        <v>0</v>
      </c>
      <c r="P230" s="128">
        <v>270</v>
      </c>
      <c r="Q230" s="128">
        <v>0</v>
      </c>
      <c r="R230" s="128">
        <v>0</v>
      </c>
      <c r="S230" s="128">
        <v>0</v>
      </c>
      <c r="T230" s="128">
        <v>270</v>
      </c>
      <c r="U230" s="128">
        <v>0</v>
      </c>
      <c r="V230" s="128">
        <v>700</v>
      </c>
      <c r="W230" s="128"/>
      <c r="X230" s="41"/>
      <c r="Y230" s="164"/>
      <c r="Z230" s="164"/>
      <c r="AA230" s="128">
        <v>1</v>
      </c>
    </row>
    <row r="231" spans="1:27" ht="15.6">
      <c r="A231" s="128">
        <v>220</v>
      </c>
      <c r="B231" s="128" t="s">
        <v>129</v>
      </c>
      <c r="C231" s="128" t="s">
        <v>370</v>
      </c>
      <c r="D231" s="128" t="s">
        <v>1078</v>
      </c>
      <c r="E231" s="128">
        <v>10</v>
      </c>
      <c r="F231" s="128" t="s">
        <v>1896</v>
      </c>
      <c r="G231" s="128" t="s">
        <v>1897</v>
      </c>
      <c r="H231" s="128" t="s">
        <v>380</v>
      </c>
      <c r="I231" s="128">
        <v>3</v>
      </c>
      <c r="J231" s="128" t="s">
        <v>370</v>
      </c>
      <c r="K231" s="128">
        <v>0</v>
      </c>
      <c r="L231" s="128">
        <v>0</v>
      </c>
      <c r="M231" s="128">
        <v>89</v>
      </c>
      <c r="N231" s="128">
        <v>0</v>
      </c>
      <c r="O231" s="128">
        <v>0</v>
      </c>
      <c r="P231" s="128">
        <v>89</v>
      </c>
      <c r="Q231" s="128">
        <v>0</v>
      </c>
      <c r="R231" s="128">
        <v>0</v>
      </c>
      <c r="S231" s="128">
        <v>0</v>
      </c>
      <c r="T231" s="128">
        <v>89</v>
      </c>
      <c r="U231" s="128">
        <v>0</v>
      </c>
      <c r="V231" s="128">
        <v>285</v>
      </c>
      <c r="W231" s="128"/>
      <c r="X231" s="41"/>
      <c r="Y231" s="164"/>
      <c r="Z231" s="164"/>
      <c r="AA231" s="128">
        <v>1</v>
      </c>
    </row>
    <row r="232" spans="1:27" ht="15.6">
      <c r="A232" s="128">
        <v>221</v>
      </c>
      <c r="B232" s="136" t="s">
        <v>129</v>
      </c>
      <c r="C232" s="136" t="s">
        <v>370</v>
      </c>
      <c r="D232" s="136" t="s">
        <v>460</v>
      </c>
      <c r="E232" s="136">
        <v>10</v>
      </c>
      <c r="F232" s="136" t="s">
        <v>1907</v>
      </c>
      <c r="G232" s="136" t="s">
        <v>1908</v>
      </c>
      <c r="H232" s="136" t="s">
        <v>380</v>
      </c>
      <c r="I232" s="136">
        <v>4.5</v>
      </c>
      <c r="J232" s="136" t="s">
        <v>370</v>
      </c>
      <c r="K232" s="136">
        <v>0</v>
      </c>
      <c r="L232" s="136">
        <v>1</v>
      </c>
      <c r="M232" s="136">
        <v>8</v>
      </c>
      <c r="N232" s="136">
        <v>0</v>
      </c>
      <c r="O232" s="136">
        <v>0</v>
      </c>
      <c r="P232" s="136">
        <v>8</v>
      </c>
      <c r="Q232" s="136">
        <v>0</v>
      </c>
      <c r="R232" s="136">
        <v>0</v>
      </c>
      <c r="S232" s="136">
        <v>0</v>
      </c>
      <c r="T232" s="136">
        <v>8</v>
      </c>
      <c r="U232" s="136">
        <v>0</v>
      </c>
      <c r="V232" s="136">
        <v>120</v>
      </c>
      <c r="W232" s="136"/>
      <c r="X232" s="27"/>
      <c r="Y232" s="165"/>
      <c r="Z232" s="165"/>
      <c r="AA232" s="136">
        <v>1</v>
      </c>
    </row>
    <row r="233" spans="1:27" ht="15.6">
      <c r="A233" s="128">
        <v>222</v>
      </c>
      <c r="B233" s="136" t="s">
        <v>129</v>
      </c>
      <c r="C233" s="136" t="s">
        <v>370</v>
      </c>
      <c r="D233" s="136" t="s">
        <v>1909</v>
      </c>
      <c r="E233" s="136">
        <v>10</v>
      </c>
      <c r="F233" s="136" t="s">
        <v>1910</v>
      </c>
      <c r="G233" s="136" t="s">
        <v>1911</v>
      </c>
      <c r="H233" s="136" t="s">
        <v>380</v>
      </c>
      <c r="I233" s="136">
        <v>1</v>
      </c>
      <c r="J233" s="136" t="s">
        <v>370</v>
      </c>
      <c r="K233" s="136">
        <v>0</v>
      </c>
      <c r="L233" s="136">
        <v>1</v>
      </c>
      <c r="M233" s="136">
        <v>4</v>
      </c>
      <c r="N233" s="136">
        <v>0</v>
      </c>
      <c r="O233" s="136">
        <v>0</v>
      </c>
      <c r="P233" s="136">
        <v>4</v>
      </c>
      <c r="Q233" s="136">
        <v>0</v>
      </c>
      <c r="R233" s="136">
        <v>0</v>
      </c>
      <c r="S233" s="136">
        <v>0</v>
      </c>
      <c r="T233" s="136">
        <v>4</v>
      </c>
      <c r="U233" s="136">
        <v>0</v>
      </c>
      <c r="V233" s="136">
        <v>60</v>
      </c>
      <c r="W233" s="136"/>
      <c r="X233" s="27"/>
      <c r="Y233" s="165"/>
      <c r="Z233" s="165"/>
      <c r="AA233" s="136">
        <v>1</v>
      </c>
    </row>
    <row r="234" spans="1:27" ht="15.6">
      <c r="A234" s="128">
        <v>223</v>
      </c>
      <c r="B234" s="136" t="s">
        <v>129</v>
      </c>
      <c r="C234" s="136" t="s">
        <v>370</v>
      </c>
      <c r="D234" s="136" t="s">
        <v>1246</v>
      </c>
      <c r="E234" s="136">
        <v>10</v>
      </c>
      <c r="F234" s="136" t="s">
        <v>1912</v>
      </c>
      <c r="G234" s="136" t="s">
        <v>1913</v>
      </c>
      <c r="H234" s="136" t="s">
        <v>380</v>
      </c>
      <c r="I234" s="136">
        <v>2</v>
      </c>
      <c r="J234" s="136" t="s">
        <v>370</v>
      </c>
      <c r="K234" s="136">
        <v>0</v>
      </c>
      <c r="L234" s="136">
        <v>0</v>
      </c>
      <c r="M234" s="136">
        <v>8</v>
      </c>
      <c r="N234" s="136">
        <v>0</v>
      </c>
      <c r="O234" s="136">
        <v>0</v>
      </c>
      <c r="P234" s="136">
        <v>8</v>
      </c>
      <c r="Q234" s="136">
        <v>0</v>
      </c>
      <c r="R234" s="136">
        <v>0</v>
      </c>
      <c r="S234" s="136">
        <v>0</v>
      </c>
      <c r="T234" s="136">
        <v>8</v>
      </c>
      <c r="U234" s="136">
        <v>0</v>
      </c>
      <c r="V234" s="136">
        <v>120</v>
      </c>
      <c r="W234" s="136"/>
      <c r="X234" s="27"/>
      <c r="Y234" s="165"/>
      <c r="Z234" s="165"/>
      <c r="AA234" s="136">
        <v>1</v>
      </c>
    </row>
    <row r="235" spans="1:27" ht="15.6">
      <c r="A235" s="128">
        <v>224</v>
      </c>
      <c r="B235" s="136" t="s">
        <v>129</v>
      </c>
      <c r="C235" s="136" t="s">
        <v>370</v>
      </c>
      <c r="D235" s="136" t="s">
        <v>1686</v>
      </c>
      <c r="E235" s="136">
        <v>10</v>
      </c>
      <c r="F235" s="136" t="s">
        <v>1914</v>
      </c>
      <c r="G235" s="136" t="s">
        <v>1915</v>
      </c>
      <c r="H235" s="136" t="s">
        <v>380</v>
      </c>
      <c r="I235" s="136">
        <v>3</v>
      </c>
      <c r="J235" s="136" t="s">
        <v>370</v>
      </c>
      <c r="K235" s="136">
        <v>0</v>
      </c>
      <c r="L235" s="136">
        <v>3</v>
      </c>
      <c r="M235" s="136">
        <v>141</v>
      </c>
      <c r="N235" s="136">
        <v>0</v>
      </c>
      <c r="O235" s="136">
        <v>0</v>
      </c>
      <c r="P235" s="136">
        <v>141</v>
      </c>
      <c r="Q235" s="136">
        <v>0</v>
      </c>
      <c r="R235" s="136">
        <v>0</v>
      </c>
      <c r="S235" s="136">
        <v>0</v>
      </c>
      <c r="T235" s="136">
        <v>141</v>
      </c>
      <c r="U235" s="136">
        <v>0</v>
      </c>
      <c r="V235" s="136">
        <v>2115</v>
      </c>
      <c r="W235" s="136"/>
      <c r="X235" s="27"/>
      <c r="Y235" s="165"/>
      <c r="Z235" s="165"/>
      <c r="AA235" s="136">
        <v>1</v>
      </c>
    </row>
    <row r="236" spans="1:27" ht="15.6">
      <c r="A236" s="128">
        <v>225</v>
      </c>
      <c r="B236" s="136" t="s">
        <v>129</v>
      </c>
      <c r="C236" s="136" t="s">
        <v>370</v>
      </c>
      <c r="D236" s="136" t="s">
        <v>798</v>
      </c>
      <c r="E236" s="136">
        <v>10</v>
      </c>
      <c r="F236" s="136" t="s">
        <v>1916</v>
      </c>
      <c r="G236" s="136" t="s">
        <v>1917</v>
      </c>
      <c r="H236" s="136" t="s">
        <v>380</v>
      </c>
      <c r="I236" s="136">
        <v>2</v>
      </c>
      <c r="J236" s="136" t="s">
        <v>370</v>
      </c>
      <c r="K236" s="136">
        <v>0</v>
      </c>
      <c r="L236" s="136">
        <v>2</v>
      </c>
      <c r="M236" s="136">
        <v>227</v>
      </c>
      <c r="N236" s="136">
        <v>0</v>
      </c>
      <c r="O236" s="136">
        <v>0</v>
      </c>
      <c r="P236" s="136">
        <v>227</v>
      </c>
      <c r="Q236" s="136">
        <v>0</v>
      </c>
      <c r="R236" s="136">
        <v>0</v>
      </c>
      <c r="S236" s="136">
        <v>0</v>
      </c>
      <c r="T236" s="136">
        <v>227</v>
      </c>
      <c r="U236" s="136">
        <v>0</v>
      </c>
      <c r="V236" s="136">
        <v>3405</v>
      </c>
      <c r="W236" s="136"/>
      <c r="X236" s="27"/>
      <c r="Y236" s="165"/>
      <c r="Z236" s="165"/>
      <c r="AA236" s="136">
        <v>1</v>
      </c>
    </row>
    <row r="237" spans="1:27" ht="15.6">
      <c r="A237" s="128">
        <v>226</v>
      </c>
      <c r="B237" s="136" t="s">
        <v>129</v>
      </c>
      <c r="C237" s="136" t="s">
        <v>370</v>
      </c>
      <c r="D237" s="136" t="s">
        <v>1440</v>
      </c>
      <c r="E237" s="136">
        <v>10</v>
      </c>
      <c r="F237" s="136" t="s">
        <v>1918</v>
      </c>
      <c r="G237" s="136" t="s">
        <v>1919</v>
      </c>
      <c r="H237" s="136" t="s">
        <v>380</v>
      </c>
      <c r="I237" s="136">
        <v>3</v>
      </c>
      <c r="J237" s="136" t="s">
        <v>370</v>
      </c>
      <c r="K237" s="136">
        <v>0</v>
      </c>
      <c r="L237" s="136">
        <v>0</v>
      </c>
      <c r="M237" s="136">
        <v>133</v>
      </c>
      <c r="N237" s="136">
        <v>0</v>
      </c>
      <c r="O237" s="136">
        <v>0</v>
      </c>
      <c r="P237" s="136">
        <v>133</v>
      </c>
      <c r="Q237" s="136">
        <v>0</v>
      </c>
      <c r="R237" s="136">
        <v>0</v>
      </c>
      <c r="S237" s="136">
        <v>0</v>
      </c>
      <c r="T237" s="136">
        <v>133</v>
      </c>
      <c r="U237" s="136">
        <v>0</v>
      </c>
      <c r="V237" s="136">
        <v>1995</v>
      </c>
      <c r="W237" s="136"/>
      <c r="X237" s="27"/>
      <c r="Y237" s="165"/>
      <c r="Z237" s="165"/>
      <c r="AA237" s="136">
        <v>1</v>
      </c>
    </row>
    <row r="238" spans="1:27" ht="15.6">
      <c r="A238" s="128">
        <v>227</v>
      </c>
      <c r="B238" s="136" t="s">
        <v>129</v>
      </c>
      <c r="C238" s="136" t="s">
        <v>370</v>
      </c>
      <c r="D238" s="136" t="s">
        <v>1920</v>
      </c>
      <c r="E238" s="136">
        <v>10</v>
      </c>
      <c r="F238" s="136" t="s">
        <v>1921</v>
      </c>
      <c r="G238" s="136" t="s">
        <v>1922</v>
      </c>
      <c r="H238" s="136" t="s">
        <v>380</v>
      </c>
      <c r="I238" s="136">
        <v>4</v>
      </c>
      <c r="J238" s="136" t="s">
        <v>370</v>
      </c>
      <c r="K238" s="136">
        <v>0</v>
      </c>
      <c r="L238" s="136">
        <v>0</v>
      </c>
      <c r="M238" s="136">
        <v>123</v>
      </c>
      <c r="N238" s="136">
        <v>0</v>
      </c>
      <c r="O238" s="136">
        <v>0</v>
      </c>
      <c r="P238" s="136">
        <v>123</v>
      </c>
      <c r="Q238" s="136">
        <v>0</v>
      </c>
      <c r="R238" s="136">
        <v>0</v>
      </c>
      <c r="S238" s="136">
        <v>0</v>
      </c>
      <c r="T238" s="136">
        <v>123</v>
      </c>
      <c r="U238" s="136">
        <v>0</v>
      </c>
      <c r="V238" s="136">
        <v>1845</v>
      </c>
      <c r="W238" s="136"/>
      <c r="X238" s="27"/>
      <c r="Y238" s="165"/>
      <c r="Z238" s="165"/>
      <c r="AA238" s="136">
        <v>1</v>
      </c>
    </row>
    <row r="239" spans="1:27" ht="15.6">
      <c r="A239" s="128">
        <v>228</v>
      </c>
      <c r="B239" s="136" t="s">
        <v>129</v>
      </c>
      <c r="C239" s="136" t="s">
        <v>370</v>
      </c>
      <c r="D239" s="136" t="s">
        <v>445</v>
      </c>
      <c r="E239" s="136">
        <v>10</v>
      </c>
      <c r="F239" s="136" t="s">
        <v>1918</v>
      </c>
      <c r="G239" s="136" t="s">
        <v>1923</v>
      </c>
      <c r="H239" s="136" t="s">
        <v>380</v>
      </c>
      <c r="I239" s="136">
        <v>5</v>
      </c>
      <c r="J239" s="136" t="s">
        <v>370</v>
      </c>
      <c r="K239" s="136">
        <v>0</v>
      </c>
      <c r="L239" s="136">
        <v>0</v>
      </c>
      <c r="M239" s="136">
        <v>45</v>
      </c>
      <c r="N239" s="136">
        <v>0</v>
      </c>
      <c r="O239" s="136">
        <v>0</v>
      </c>
      <c r="P239" s="136">
        <v>45</v>
      </c>
      <c r="Q239" s="136">
        <v>0</v>
      </c>
      <c r="R239" s="136">
        <v>0</v>
      </c>
      <c r="S239" s="136">
        <v>0</v>
      </c>
      <c r="T239" s="136">
        <v>45</v>
      </c>
      <c r="U239" s="136">
        <v>0</v>
      </c>
      <c r="V239" s="136">
        <v>675</v>
      </c>
      <c r="W239" s="136"/>
      <c r="X239" s="27"/>
      <c r="Y239" s="165"/>
      <c r="Z239" s="165"/>
      <c r="AA239" s="136">
        <v>1</v>
      </c>
    </row>
    <row r="240" spans="1:27" ht="15.6">
      <c r="A240" s="128">
        <v>229</v>
      </c>
      <c r="B240" s="136" t="s">
        <v>129</v>
      </c>
      <c r="C240" s="136" t="s">
        <v>370</v>
      </c>
      <c r="D240" s="136" t="s">
        <v>1440</v>
      </c>
      <c r="E240" s="136">
        <v>10</v>
      </c>
      <c r="F240" s="136" t="s">
        <v>1924</v>
      </c>
      <c r="G240" s="136" t="s">
        <v>1925</v>
      </c>
      <c r="H240" s="136" t="s">
        <v>380</v>
      </c>
      <c r="I240" s="136">
        <v>3</v>
      </c>
      <c r="J240" s="136" t="s">
        <v>370</v>
      </c>
      <c r="K240" s="136">
        <v>0</v>
      </c>
      <c r="L240" s="136">
        <v>0</v>
      </c>
      <c r="M240" s="136">
        <v>9</v>
      </c>
      <c r="N240" s="136">
        <v>0</v>
      </c>
      <c r="O240" s="136">
        <v>0</v>
      </c>
      <c r="P240" s="136">
        <v>9</v>
      </c>
      <c r="Q240" s="136">
        <v>0</v>
      </c>
      <c r="R240" s="136">
        <v>0</v>
      </c>
      <c r="S240" s="136">
        <v>0</v>
      </c>
      <c r="T240" s="136">
        <v>9</v>
      </c>
      <c r="U240" s="136">
        <v>0</v>
      </c>
      <c r="V240" s="136">
        <v>135</v>
      </c>
      <c r="W240" s="136"/>
      <c r="X240" s="27"/>
      <c r="Y240" s="165"/>
      <c r="Z240" s="165"/>
      <c r="AA240" s="136">
        <v>1</v>
      </c>
    </row>
    <row r="241" spans="1:27" ht="15.6">
      <c r="A241" s="128">
        <v>230</v>
      </c>
      <c r="B241" s="136" t="s">
        <v>129</v>
      </c>
      <c r="C241" s="136" t="s">
        <v>370</v>
      </c>
      <c r="D241" s="136" t="s">
        <v>973</v>
      </c>
      <c r="E241" s="136">
        <v>10</v>
      </c>
      <c r="F241" s="136" t="s">
        <v>1926</v>
      </c>
      <c r="G241" s="136" t="s">
        <v>1927</v>
      </c>
      <c r="H241" s="136" t="s">
        <v>380</v>
      </c>
      <c r="I241" s="136">
        <v>1</v>
      </c>
      <c r="J241" s="136" t="s">
        <v>370</v>
      </c>
      <c r="K241" s="136">
        <v>0</v>
      </c>
      <c r="L241" s="136">
        <v>0</v>
      </c>
      <c r="M241" s="136">
        <v>38</v>
      </c>
      <c r="N241" s="136">
        <v>0</v>
      </c>
      <c r="O241" s="136">
        <v>0</v>
      </c>
      <c r="P241" s="136">
        <v>38</v>
      </c>
      <c r="Q241" s="136">
        <v>0</v>
      </c>
      <c r="R241" s="136">
        <v>0</v>
      </c>
      <c r="S241" s="136">
        <v>0</v>
      </c>
      <c r="T241" s="136">
        <v>38</v>
      </c>
      <c r="U241" s="136">
        <v>0</v>
      </c>
      <c r="V241" s="136">
        <v>570</v>
      </c>
      <c r="W241" s="136"/>
      <c r="X241" s="27"/>
      <c r="Y241" s="165"/>
      <c r="Z241" s="165"/>
      <c r="AA241" s="136">
        <v>1</v>
      </c>
    </row>
    <row r="242" spans="1:27" ht="31.2">
      <c r="A242" s="128">
        <v>231</v>
      </c>
      <c r="B242" s="136" t="s">
        <v>129</v>
      </c>
      <c r="C242" s="136" t="s">
        <v>370</v>
      </c>
      <c r="D242" s="136" t="s">
        <v>812</v>
      </c>
      <c r="E242" s="136">
        <v>10</v>
      </c>
      <c r="F242" s="136" t="s">
        <v>1928</v>
      </c>
      <c r="G242" s="136" t="s">
        <v>1929</v>
      </c>
      <c r="H242" s="136" t="s">
        <v>374</v>
      </c>
      <c r="I242" s="136">
        <v>3</v>
      </c>
      <c r="J242" s="136" t="s">
        <v>370</v>
      </c>
      <c r="K242" s="136">
        <v>0</v>
      </c>
      <c r="L242" s="136">
        <v>0</v>
      </c>
      <c r="M242" s="136">
        <v>144</v>
      </c>
      <c r="N242" s="136">
        <v>0</v>
      </c>
      <c r="O242" s="136">
        <v>0</v>
      </c>
      <c r="P242" s="136">
        <v>144</v>
      </c>
      <c r="Q242" s="136">
        <v>0</v>
      </c>
      <c r="R242" s="136">
        <v>0</v>
      </c>
      <c r="S242" s="136">
        <v>0</v>
      </c>
      <c r="T242" s="136">
        <v>144</v>
      </c>
      <c r="U242" s="136">
        <v>0</v>
      </c>
      <c r="V242" s="136">
        <v>4185</v>
      </c>
      <c r="W242" s="136"/>
      <c r="X242" s="27" t="s">
        <v>1930</v>
      </c>
      <c r="Y242" s="165" t="s">
        <v>376</v>
      </c>
      <c r="Z242" s="165" t="s">
        <v>1493</v>
      </c>
      <c r="AA242" s="136">
        <v>0</v>
      </c>
    </row>
    <row r="243" spans="1:27" ht="15.6">
      <c r="A243" s="128">
        <v>232</v>
      </c>
      <c r="B243" s="136" t="s">
        <v>129</v>
      </c>
      <c r="C243" s="136" t="s">
        <v>370</v>
      </c>
      <c r="D243" s="136" t="s">
        <v>635</v>
      </c>
      <c r="E243" s="136">
        <v>10</v>
      </c>
      <c r="F243" s="136" t="s">
        <v>1931</v>
      </c>
      <c r="G243" s="128" t="s">
        <v>1932</v>
      </c>
      <c r="H243" s="136" t="s">
        <v>380</v>
      </c>
      <c r="I243" s="136">
        <v>5</v>
      </c>
      <c r="J243" s="136" t="s">
        <v>370</v>
      </c>
      <c r="K243" s="136">
        <v>0</v>
      </c>
      <c r="L243" s="136">
        <v>0</v>
      </c>
      <c r="M243" s="136">
        <v>20</v>
      </c>
      <c r="N243" s="136">
        <v>0</v>
      </c>
      <c r="O243" s="136">
        <v>0</v>
      </c>
      <c r="P243" s="136">
        <v>20</v>
      </c>
      <c r="Q243" s="136">
        <v>0</v>
      </c>
      <c r="R243" s="136">
        <v>0</v>
      </c>
      <c r="S243" s="136">
        <v>0</v>
      </c>
      <c r="T243" s="136">
        <v>20</v>
      </c>
      <c r="U243" s="136">
        <v>0</v>
      </c>
      <c r="V243" s="136">
        <v>60</v>
      </c>
      <c r="W243" s="136"/>
      <c r="X243" s="27"/>
      <c r="Y243" s="165"/>
      <c r="Z243" s="165"/>
      <c r="AA243" s="136">
        <v>1</v>
      </c>
    </row>
    <row r="244" spans="1:27" ht="15.6">
      <c r="A244" s="128">
        <v>233</v>
      </c>
      <c r="B244" s="136" t="s">
        <v>129</v>
      </c>
      <c r="C244" s="136" t="s">
        <v>370</v>
      </c>
      <c r="D244" s="136" t="s">
        <v>1933</v>
      </c>
      <c r="E244" s="136">
        <v>10</v>
      </c>
      <c r="F244" s="136" t="s">
        <v>1934</v>
      </c>
      <c r="G244" s="136" t="s">
        <v>1935</v>
      </c>
      <c r="H244" s="136" t="s">
        <v>380</v>
      </c>
      <c r="I244" s="136">
        <v>2</v>
      </c>
      <c r="J244" s="136" t="s">
        <v>370</v>
      </c>
      <c r="K244" s="136">
        <v>0</v>
      </c>
      <c r="L244" s="136">
        <v>0</v>
      </c>
      <c r="M244" s="136">
        <v>74</v>
      </c>
      <c r="N244" s="136">
        <v>0</v>
      </c>
      <c r="O244" s="136">
        <v>0</v>
      </c>
      <c r="P244" s="136">
        <v>74</v>
      </c>
      <c r="Q244" s="136">
        <v>0</v>
      </c>
      <c r="R244" s="136">
        <v>0</v>
      </c>
      <c r="S244" s="136">
        <v>0</v>
      </c>
      <c r="T244" s="136">
        <v>74</v>
      </c>
      <c r="U244" s="136">
        <v>0</v>
      </c>
      <c r="V244" s="136">
        <v>1110</v>
      </c>
      <c r="W244" s="136"/>
      <c r="X244" s="27"/>
      <c r="Y244" s="165"/>
      <c r="Z244" s="165"/>
      <c r="AA244" s="136">
        <v>1</v>
      </c>
    </row>
    <row r="245" spans="1:27" ht="15.6">
      <c r="A245" s="128">
        <v>234</v>
      </c>
      <c r="B245" s="136" t="s">
        <v>129</v>
      </c>
      <c r="C245" s="136" t="s">
        <v>370</v>
      </c>
      <c r="D245" s="136" t="s">
        <v>1022</v>
      </c>
      <c r="E245" s="136">
        <v>10</v>
      </c>
      <c r="F245" s="136" t="s">
        <v>1936</v>
      </c>
      <c r="G245" s="136" t="s">
        <v>1937</v>
      </c>
      <c r="H245" s="136" t="s">
        <v>380</v>
      </c>
      <c r="I245" s="136">
        <v>4</v>
      </c>
      <c r="J245" s="136" t="s">
        <v>370</v>
      </c>
      <c r="K245" s="136">
        <v>0</v>
      </c>
      <c r="L245" s="136">
        <v>0</v>
      </c>
      <c r="M245" s="136">
        <v>25</v>
      </c>
      <c r="N245" s="136">
        <v>0</v>
      </c>
      <c r="O245" s="136">
        <v>0</v>
      </c>
      <c r="P245" s="136">
        <v>25</v>
      </c>
      <c r="Q245" s="136">
        <v>0</v>
      </c>
      <c r="R245" s="136">
        <v>0</v>
      </c>
      <c r="S245" s="136">
        <v>0</v>
      </c>
      <c r="T245" s="136">
        <v>25</v>
      </c>
      <c r="U245" s="136">
        <v>0</v>
      </c>
      <c r="V245" s="136">
        <v>375</v>
      </c>
      <c r="W245" s="136"/>
      <c r="X245" s="27"/>
      <c r="Y245" s="165"/>
      <c r="Z245" s="165"/>
      <c r="AA245" s="136">
        <v>1</v>
      </c>
    </row>
    <row r="246" spans="1:27" ht="15.6">
      <c r="A246" s="128">
        <v>235</v>
      </c>
      <c r="B246" s="136" t="s">
        <v>129</v>
      </c>
      <c r="C246" s="136" t="s">
        <v>370</v>
      </c>
      <c r="D246" s="136" t="s">
        <v>424</v>
      </c>
      <c r="E246" s="136">
        <v>10</v>
      </c>
      <c r="F246" s="136" t="s">
        <v>1936</v>
      </c>
      <c r="G246" s="136" t="s">
        <v>1938</v>
      </c>
      <c r="H246" s="136" t="s">
        <v>380</v>
      </c>
      <c r="I246" s="136">
        <v>3</v>
      </c>
      <c r="J246" s="136" t="s">
        <v>370</v>
      </c>
      <c r="K246" s="136">
        <v>0</v>
      </c>
      <c r="L246" s="136">
        <v>0</v>
      </c>
      <c r="M246" s="136">
        <v>36</v>
      </c>
      <c r="N246" s="136">
        <v>0</v>
      </c>
      <c r="O246" s="136">
        <v>0</v>
      </c>
      <c r="P246" s="136">
        <v>36</v>
      </c>
      <c r="Q246" s="136">
        <v>0</v>
      </c>
      <c r="R246" s="136">
        <v>0</v>
      </c>
      <c r="S246" s="136">
        <v>0</v>
      </c>
      <c r="T246" s="136">
        <v>36</v>
      </c>
      <c r="U246" s="136">
        <v>0</v>
      </c>
      <c r="V246" s="136">
        <v>540</v>
      </c>
      <c r="W246" s="136"/>
      <c r="X246" s="27"/>
      <c r="Y246" s="165"/>
      <c r="Z246" s="165"/>
      <c r="AA246" s="136">
        <v>1</v>
      </c>
    </row>
    <row r="247" spans="1:27" ht="31.2">
      <c r="A247" s="128">
        <v>236</v>
      </c>
      <c r="B247" s="136" t="s">
        <v>129</v>
      </c>
      <c r="C247" s="136" t="s">
        <v>370</v>
      </c>
      <c r="D247" s="136" t="s">
        <v>1939</v>
      </c>
      <c r="E247" s="136">
        <v>10</v>
      </c>
      <c r="F247" s="136" t="s">
        <v>1940</v>
      </c>
      <c r="G247" s="136" t="s">
        <v>1941</v>
      </c>
      <c r="H247" s="136" t="s">
        <v>374</v>
      </c>
      <c r="I247" s="136">
        <v>3</v>
      </c>
      <c r="J247" s="136" t="s">
        <v>370</v>
      </c>
      <c r="K247" s="136">
        <v>0</v>
      </c>
      <c r="L247" s="136">
        <v>0</v>
      </c>
      <c r="M247" s="136">
        <v>24</v>
      </c>
      <c r="N247" s="136">
        <v>0</v>
      </c>
      <c r="O247" s="136">
        <v>0</v>
      </c>
      <c r="P247" s="136">
        <v>24</v>
      </c>
      <c r="Q247" s="136">
        <v>0</v>
      </c>
      <c r="R247" s="136">
        <v>0</v>
      </c>
      <c r="S247" s="136">
        <v>0</v>
      </c>
      <c r="T247" s="136">
        <v>24</v>
      </c>
      <c r="U247" s="136">
        <v>0</v>
      </c>
      <c r="V247" s="136">
        <v>360</v>
      </c>
      <c r="W247" s="136"/>
      <c r="X247" s="27" t="s">
        <v>1942</v>
      </c>
      <c r="Y247" s="165" t="s">
        <v>376</v>
      </c>
      <c r="Z247" s="165" t="s">
        <v>1493</v>
      </c>
      <c r="AA247" s="136">
        <v>0</v>
      </c>
    </row>
    <row r="248" spans="1:27" ht="15.6">
      <c r="A248" s="128">
        <v>237</v>
      </c>
      <c r="B248" s="136" t="s">
        <v>129</v>
      </c>
      <c r="C248" s="136" t="s">
        <v>370</v>
      </c>
      <c r="D248" s="136" t="s">
        <v>751</v>
      </c>
      <c r="E248" s="136">
        <v>10</v>
      </c>
      <c r="F248" s="136" t="s">
        <v>1943</v>
      </c>
      <c r="G248" s="136" t="s">
        <v>1944</v>
      </c>
      <c r="H248" s="136" t="s">
        <v>380</v>
      </c>
      <c r="I248" s="136">
        <v>6</v>
      </c>
      <c r="J248" s="136" t="s">
        <v>370</v>
      </c>
      <c r="K248" s="136">
        <v>0</v>
      </c>
      <c r="L248" s="136">
        <v>0</v>
      </c>
      <c r="M248" s="136">
        <v>20</v>
      </c>
      <c r="N248" s="136">
        <v>0</v>
      </c>
      <c r="O248" s="136">
        <v>0</v>
      </c>
      <c r="P248" s="136">
        <v>20</v>
      </c>
      <c r="Q248" s="136">
        <v>0</v>
      </c>
      <c r="R248" s="136">
        <v>0</v>
      </c>
      <c r="S248" s="136">
        <v>0</v>
      </c>
      <c r="T248" s="136">
        <v>20</v>
      </c>
      <c r="U248" s="136">
        <v>0</v>
      </c>
      <c r="V248" s="136">
        <v>300</v>
      </c>
      <c r="W248" s="136"/>
      <c r="X248" s="27"/>
      <c r="Y248" s="165"/>
      <c r="Z248" s="165"/>
      <c r="AA248" s="136">
        <v>1</v>
      </c>
    </row>
    <row r="249" spans="1:27" ht="15.6">
      <c r="A249" s="128">
        <v>238</v>
      </c>
      <c r="B249" s="136" t="s">
        <v>129</v>
      </c>
      <c r="C249" s="136" t="s">
        <v>370</v>
      </c>
      <c r="D249" s="136" t="s">
        <v>389</v>
      </c>
      <c r="E249" s="136">
        <v>10</v>
      </c>
      <c r="F249" s="136" t="s">
        <v>1943</v>
      </c>
      <c r="G249" s="136" t="s">
        <v>1944</v>
      </c>
      <c r="H249" s="136" t="s">
        <v>380</v>
      </c>
      <c r="I249" s="136">
        <v>6</v>
      </c>
      <c r="J249" s="136" t="s">
        <v>370</v>
      </c>
      <c r="K249" s="136">
        <v>0</v>
      </c>
      <c r="L249" s="136">
        <v>0</v>
      </c>
      <c r="M249" s="136">
        <v>115</v>
      </c>
      <c r="N249" s="136">
        <v>0</v>
      </c>
      <c r="O249" s="136">
        <v>0</v>
      </c>
      <c r="P249" s="136">
        <v>115</v>
      </c>
      <c r="Q249" s="136">
        <v>0</v>
      </c>
      <c r="R249" s="136">
        <v>0</v>
      </c>
      <c r="S249" s="136">
        <v>0</v>
      </c>
      <c r="T249" s="136">
        <v>115</v>
      </c>
      <c r="U249" s="136">
        <v>0</v>
      </c>
      <c r="V249" s="136">
        <v>1725</v>
      </c>
      <c r="W249" s="136"/>
      <c r="X249" s="27"/>
      <c r="Y249" s="165"/>
      <c r="Z249" s="165"/>
      <c r="AA249" s="136">
        <v>1</v>
      </c>
    </row>
    <row r="250" spans="1:27" ht="31.2">
      <c r="A250" s="128">
        <v>239</v>
      </c>
      <c r="B250" s="136" t="s">
        <v>129</v>
      </c>
      <c r="C250" s="136" t="s">
        <v>370</v>
      </c>
      <c r="D250" s="136" t="s">
        <v>1808</v>
      </c>
      <c r="E250" s="136">
        <v>10</v>
      </c>
      <c r="F250" s="136" t="s">
        <v>1945</v>
      </c>
      <c r="G250" s="136" t="s">
        <v>1946</v>
      </c>
      <c r="H250" s="136" t="s">
        <v>374</v>
      </c>
      <c r="I250" s="136">
        <v>5</v>
      </c>
      <c r="J250" s="136" t="s">
        <v>370</v>
      </c>
      <c r="K250" s="136">
        <v>0</v>
      </c>
      <c r="L250" s="136">
        <v>1</v>
      </c>
      <c r="M250" s="136">
        <v>133</v>
      </c>
      <c r="N250" s="136">
        <v>0</v>
      </c>
      <c r="O250" s="136">
        <v>0</v>
      </c>
      <c r="P250" s="136">
        <v>133</v>
      </c>
      <c r="Q250" s="136">
        <v>0</v>
      </c>
      <c r="R250" s="136">
        <v>0</v>
      </c>
      <c r="S250" s="136">
        <v>0</v>
      </c>
      <c r="T250" s="136">
        <v>133</v>
      </c>
      <c r="U250" s="136">
        <v>0</v>
      </c>
      <c r="V250" s="136">
        <v>1980</v>
      </c>
      <c r="W250" s="136"/>
      <c r="X250" s="27" t="s">
        <v>1947</v>
      </c>
      <c r="Y250" s="165" t="s">
        <v>376</v>
      </c>
      <c r="Z250" s="165" t="s">
        <v>1493</v>
      </c>
      <c r="AA250" s="136">
        <v>0</v>
      </c>
    </row>
    <row r="251" spans="1:27" ht="15.6">
      <c r="A251" s="128">
        <v>240</v>
      </c>
      <c r="B251" s="136" t="s">
        <v>129</v>
      </c>
      <c r="C251" s="136" t="s">
        <v>370</v>
      </c>
      <c r="D251" s="136" t="s">
        <v>1243</v>
      </c>
      <c r="E251" s="136">
        <v>10</v>
      </c>
      <c r="F251" s="136" t="s">
        <v>1948</v>
      </c>
      <c r="G251" s="136" t="s">
        <v>1949</v>
      </c>
      <c r="H251" s="136" t="s">
        <v>380</v>
      </c>
      <c r="I251" s="136">
        <v>6</v>
      </c>
      <c r="J251" s="136" t="s">
        <v>370</v>
      </c>
      <c r="K251" s="136">
        <v>0</v>
      </c>
      <c r="L251" s="136">
        <v>1</v>
      </c>
      <c r="M251" s="136">
        <v>683</v>
      </c>
      <c r="N251" s="136">
        <v>0</v>
      </c>
      <c r="O251" s="136">
        <v>0</v>
      </c>
      <c r="P251" s="136">
        <v>683</v>
      </c>
      <c r="Q251" s="136">
        <v>0</v>
      </c>
      <c r="R251" s="136">
        <v>0</v>
      </c>
      <c r="S251" s="136">
        <v>0</v>
      </c>
      <c r="T251" s="136">
        <v>683</v>
      </c>
      <c r="U251" s="136">
        <v>0</v>
      </c>
      <c r="V251" s="136">
        <v>10245</v>
      </c>
      <c r="W251" s="136"/>
      <c r="X251" s="27"/>
      <c r="Y251" s="165"/>
      <c r="Z251" s="165"/>
      <c r="AA251" s="136">
        <v>1</v>
      </c>
    </row>
    <row r="252" spans="1:27" ht="15.6">
      <c r="A252" s="128">
        <v>241</v>
      </c>
      <c r="B252" s="136" t="s">
        <v>129</v>
      </c>
      <c r="C252" s="136" t="s">
        <v>370</v>
      </c>
      <c r="D252" s="136" t="s">
        <v>629</v>
      </c>
      <c r="E252" s="136">
        <v>10</v>
      </c>
      <c r="F252" s="136" t="s">
        <v>1950</v>
      </c>
      <c r="G252" s="136" t="s">
        <v>1951</v>
      </c>
      <c r="H252" s="136" t="s">
        <v>380</v>
      </c>
      <c r="I252" s="136">
        <v>6</v>
      </c>
      <c r="J252" s="136" t="s">
        <v>370</v>
      </c>
      <c r="K252" s="136">
        <v>0</v>
      </c>
      <c r="L252" s="136">
        <v>0</v>
      </c>
      <c r="M252" s="136">
        <v>97</v>
      </c>
      <c r="N252" s="136">
        <v>0</v>
      </c>
      <c r="O252" s="136">
        <v>0</v>
      </c>
      <c r="P252" s="136">
        <v>97</v>
      </c>
      <c r="Q252" s="136">
        <v>0</v>
      </c>
      <c r="R252" s="136">
        <v>0</v>
      </c>
      <c r="S252" s="136">
        <v>0</v>
      </c>
      <c r="T252" s="136">
        <v>97</v>
      </c>
      <c r="U252" s="136">
        <v>0</v>
      </c>
      <c r="V252" s="136">
        <v>1455</v>
      </c>
      <c r="W252" s="136"/>
      <c r="X252" s="27"/>
      <c r="Y252" s="165"/>
      <c r="Z252" s="165"/>
      <c r="AA252" s="136">
        <v>1</v>
      </c>
    </row>
    <row r="253" spans="1:27" ht="15.6">
      <c r="A253" s="128">
        <v>242</v>
      </c>
      <c r="B253" s="136" t="s">
        <v>129</v>
      </c>
      <c r="C253" s="136" t="s">
        <v>370</v>
      </c>
      <c r="D253" s="136" t="s">
        <v>632</v>
      </c>
      <c r="E253" s="136">
        <v>10</v>
      </c>
      <c r="F253" s="136" t="s">
        <v>1952</v>
      </c>
      <c r="G253" s="136" t="s">
        <v>1953</v>
      </c>
      <c r="H253" s="136" t="s">
        <v>380</v>
      </c>
      <c r="I253" s="136">
        <v>1</v>
      </c>
      <c r="J253" s="136" t="s">
        <v>370</v>
      </c>
      <c r="K253" s="136">
        <v>0</v>
      </c>
      <c r="L253" s="136">
        <v>3</v>
      </c>
      <c r="M253" s="136">
        <v>27</v>
      </c>
      <c r="N253" s="136">
        <v>0</v>
      </c>
      <c r="O253" s="136">
        <v>0</v>
      </c>
      <c r="P253" s="136">
        <v>27</v>
      </c>
      <c r="Q253" s="136">
        <v>0</v>
      </c>
      <c r="R253" s="136">
        <v>0</v>
      </c>
      <c r="S253" s="136">
        <v>0</v>
      </c>
      <c r="T253" s="136">
        <v>27</v>
      </c>
      <c r="U253" s="136">
        <v>0</v>
      </c>
      <c r="V253" s="136">
        <v>405</v>
      </c>
      <c r="W253" s="136"/>
      <c r="X253" s="27"/>
      <c r="Y253" s="165"/>
      <c r="Z253" s="165"/>
      <c r="AA253" s="136">
        <v>1</v>
      </c>
    </row>
    <row r="254" spans="1:27" ht="15.6">
      <c r="A254" s="128">
        <v>243</v>
      </c>
      <c r="B254" s="136" t="s">
        <v>129</v>
      </c>
      <c r="C254" s="136" t="s">
        <v>370</v>
      </c>
      <c r="D254" s="136" t="s">
        <v>760</v>
      </c>
      <c r="E254" s="136">
        <v>10</v>
      </c>
      <c r="F254" s="136" t="s">
        <v>1954</v>
      </c>
      <c r="G254" s="136" t="s">
        <v>1955</v>
      </c>
      <c r="H254" s="136" t="s">
        <v>380</v>
      </c>
      <c r="I254" s="136">
        <v>3</v>
      </c>
      <c r="J254" s="136" t="s">
        <v>370</v>
      </c>
      <c r="K254" s="136">
        <v>0</v>
      </c>
      <c r="L254" s="136">
        <v>0</v>
      </c>
      <c r="M254" s="136">
        <v>10</v>
      </c>
      <c r="N254" s="136">
        <v>0</v>
      </c>
      <c r="O254" s="136">
        <v>0</v>
      </c>
      <c r="P254" s="136">
        <v>10</v>
      </c>
      <c r="Q254" s="136">
        <v>0</v>
      </c>
      <c r="R254" s="136">
        <v>0</v>
      </c>
      <c r="S254" s="136">
        <v>0</v>
      </c>
      <c r="T254" s="136">
        <v>10</v>
      </c>
      <c r="U254" s="136">
        <v>0</v>
      </c>
      <c r="V254" s="136">
        <v>150</v>
      </c>
      <c r="W254" s="136"/>
      <c r="X254" s="27"/>
      <c r="Y254" s="165"/>
      <c r="Z254" s="165"/>
      <c r="AA254" s="136">
        <v>1</v>
      </c>
    </row>
    <row r="255" spans="1:27" ht="15.6">
      <c r="A255" s="128">
        <v>244</v>
      </c>
      <c r="B255" s="136" t="s">
        <v>129</v>
      </c>
      <c r="C255" s="136" t="s">
        <v>370</v>
      </c>
      <c r="D255" s="136" t="s">
        <v>1853</v>
      </c>
      <c r="E255" s="136">
        <v>10</v>
      </c>
      <c r="F255" s="136" t="s">
        <v>1956</v>
      </c>
      <c r="G255" s="136" t="s">
        <v>1957</v>
      </c>
      <c r="H255" s="136" t="s">
        <v>380</v>
      </c>
      <c r="I255" s="136">
        <v>2</v>
      </c>
      <c r="J255" s="136" t="s">
        <v>370</v>
      </c>
      <c r="K255" s="136">
        <v>0</v>
      </c>
      <c r="L255" s="136">
        <v>0</v>
      </c>
      <c r="M255" s="136">
        <v>40</v>
      </c>
      <c r="N255" s="136">
        <v>0</v>
      </c>
      <c r="O255" s="136">
        <v>0</v>
      </c>
      <c r="P255" s="136">
        <v>40</v>
      </c>
      <c r="Q255" s="136">
        <v>0</v>
      </c>
      <c r="R255" s="136">
        <v>0</v>
      </c>
      <c r="S255" s="136">
        <v>0</v>
      </c>
      <c r="T255" s="136">
        <v>40</v>
      </c>
      <c r="U255" s="136">
        <v>0</v>
      </c>
      <c r="V255" s="136">
        <v>600</v>
      </c>
      <c r="W255" s="136"/>
      <c r="X255" s="27"/>
      <c r="Y255" s="165"/>
      <c r="Z255" s="165"/>
      <c r="AA255" s="136">
        <v>1</v>
      </c>
    </row>
    <row r="256" spans="1:27" ht="15.6">
      <c r="A256" s="128">
        <v>245</v>
      </c>
      <c r="B256" s="136" t="s">
        <v>129</v>
      </c>
      <c r="C256" s="136" t="s">
        <v>370</v>
      </c>
      <c r="D256" s="136" t="s">
        <v>1958</v>
      </c>
      <c r="E256" s="136">
        <v>10</v>
      </c>
      <c r="F256" s="136" t="s">
        <v>1959</v>
      </c>
      <c r="G256" s="136" t="s">
        <v>1960</v>
      </c>
      <c r="H256" s="136" t="s">
        <v>380</v>
      </c>
      <c r="I256" s="136">
        <v>1</v>
      </c>
      <c r="J256" s="136" t="s">
        <v>370</v>
      </c>
      <c r="K256" s="136">
        <v>0</v>
      </c>
      <c r="L256" s="136">
        <v>0</v>
      </c>
      <c r="M256" s="136">
        <v>2</v>
      </c>
      <c r="N256" s="136">
        <v>0</v>
      </c>
      <c r="O256" s="136">
        <v>0</v>
      </c>
      <c r="P256" s="136">
        <v>2</v>
      </c>
      <c r="Q256" s="136">
        <v>0</v>
      </c>
      <c r="R256" s="136">
        <v>0</v>
      </c>
      <c r="S256" s="136">
        <v>0</v>
      </c>
      <c r="T256" s="136">
        <v>2</v>
      </c>
      <c r="U256" s="136">
        <v>0</v>
      </c>
      <c r="V256" s="136">
        <v>35</v>
      </c>
      <c r="W256" s="136"/>
      <c r="X256" s="27"/>
      <c r="Y256" s="165"/>
      <c r="Z256" s="165"/>
      <c r="AA256" s="136">
        <v>1</v>
      </c>
    </row>
    <row r="257" spans="1:27" ht="15.6">
      <c r="A257" s="128">
        <v>246</v>
      </c>
      <c r="B257" s="136" t="s">
        <v>129</v>
      </c>
      <c r="C257" s="136" t="s">
        <v>370</v>
      </c>
      <c r="D257" s="136" t="s">
        <v>635</v>
      </c>
      <c r="E257" s="136">
        <v>10</v>
      </c>
      <c r="F257" s="136" t="s">
        <v>1961</v>
      </c>
      <c r="G257" s="136" t="s">
        <v>1962</v>
      </c>
      <c r="H257" s="136" t="s">
        <v>380</v>
      </c>
      <c r="I257" s="136">
        <v>5</v>
      </c>
      <c r="J257" s="136" t="s">
        <v>370</v>
      </c>
      <c r="K257" s="136">
        <v>0</v>
      </c>
      <c r="L257" s="136">
        <v>0</v>
      </c>
      <c r="M257" s="136">
        <v>165</v>
      </c>
      <c r="N257" s="136">
        <v>0</v>
      </c>
      <c r="O257" s="136">
        <v>0</v>
      </c>
      <c r="P257" s="136">
        <v>165</v>
      </c>
      <c r="Q257" s="136">
        <v>0</v>
      </c>
      <c r="R257" s="136">
        <v>0</v>
      </c>
      <c r="S257" s="136">
        <v>0</v>
      </c>
      <c r="T257" s="136">
        <v>165</v>
      </c>
      <c r="U257" s="136">
        <v>0</v>
      </c>
      <c r="V257" s="136">
        <v>2475</v>
      </c>
      <c r="W257" s="136"/>
      <c r="X257" s="27"/>
      <c r="Y257" s="165"/>
      <c r="Z257" s="165"/>
      <c r="AA257" s="136">
        <v>1</v>
      </c>
    </row>
    <row r="258" spans="1:27" ht="15.6">
      <c r="A258" s="128">
        <v>247</v>
      </c>
      <c r="B258" s="136" t="s">
        <v>129</v>
      </c>
      <c r="C258" s="136" t="s">
        <v>370</v>
      </c>
      <c r="D258" s="136" t="s">
        <v>1004</v>
      </c>
      <c r="E258" s="136">
        <v>10</v>
      </c>
      <c r="F258" s="136" t="s">
        <v>1963</v>
      </c>
      <c r="G258" s="136" t="s">
        <v>1964</v>
      </c>
      <c r="H258" s="136" t="s">
        <v>380</v>
      </c>
      <c r="I258" s="136">
        <v>5</v>
      </c>
      <c r="J258" s="136" t="s">
        <v>370</v>
      </c>
      <c r="K258" s="136">
        <v>0</v>
      </c>
      <c r="L258" s="136">
        <v>0</v>
      </c>
      <c r="M258" s="136">
        <v>40</v>
      </c>
      <c r="N258" s="136">
        <v>0</v>
      </c>
      <c r="O258" s="136">
        <v>0</v>
      </c>
      <c r="P258" s="136">
        <v>40</v>
      </c>
      <c r="Q258" s="136">
        <v>0</v>
      </c>
      <c r="R258" s="136">
        <v>0</v>
      </c>
      <c r="S258" s="136">
        <v>0</v>
      </c>
      <c r="T258" s="136">
        <v>40</v>
      </c>
      <c r="U258" s="136">
        <v>0</v>
      </c>
      <c r="V258" s="136">
        <v>600</v>
      </c>
      <c r="W258" s="136"/>
      <c r="X258" s="27"/>
      <c r="Y258" s="165"/>
      <c r="Z258" s="165"/>
      <c r="AA258" s="136">
        <v>1</v>
      </c>
    </row>
    <row r="259" spans="1:27" ht="15.6">
      <c r="A259" s="128">
        <v>248</v>
      </c>
      <c r="B259" s="136" t="s">
        <v>129</v>
      </c>
      <c r="C259" s="136" t="s">
        <v>370</v>
      </c>
      <c r="D259" s="136" t="s">
        <v>1215</v>
      </c>
      <c r="E259" s="136">
        <v>10</v>
      </c>
      <c r="F259" s="136" t="s">
        <v>1965</v>
      </c>
      <c r="G259" s="136" t="s">
        <v>1966</v>
      </c>
      <c r="H259" s="136" t="s">
        <v>380</v>
      </c>
      <c r="I259" s="136">
        <v>5</v>
      </c>
      <c r="J259" s="136" t="s">
        <v>370</v>
      </c>
      <c r="K259" s="136">
        <v>0</v>
      </c>
      <c r="L259" s="136">
        <v>0</v>
      </c>
      <c r="M259" s="136">
        <v>133</v>
      </c>
      <c r="N259" s="136">
        <v>0</v>
      </c>
      <c r="O259" s="136">
        <v>0</v>
      </c>
      <c r="P259" s="136">
        <v>133</v>
      </c>
      <c r="Q259" s="136">
        <v>0</v>
      </c>
      <c r="R259" s="136">
        <v>0</v>
      </c>
      <c r="S259" s="136">
        <v>0</v>
      </c>
      <c r="T259" s="136">
        <v>133</v>
      </c>
      <c r="U259" s="136">
        <v>0</v>
      </c>
      <c r="V259" s="136">
        <v>1995</v>
      </c>
      <c r="W259" s="136"/>
      <c r="X259" s="27"/>
      <c r="Y259" s="165"/>
      <c r="Z259" s="165"/>
      <c r="AA259" s="136">
        <v>1</v>
      </c>
    </row>
    <row r="260" spans="1:27" ht="31.2">
      <c r="A260" s="128">
        <v>249</v>
      </c>
      <c r="B260" s="136" t="s">
        <v>129</v>
      </c>
      <c r="C260" s="136" t="s">
        <v>370</v>
      </c>
      <c r="D260" s="136" t="s">
        <v>1437</v>
      </c>
      <c r="E260" s="136">
        <v>10</v>
      </c>
      <c r="F260" s="136" t="s">
        <v>1967</v>
      </c>
      <c r="G260" s="136" t="s">
        <v>1968</v>
      </c>
      <c r="H260" s="136" t="s">
        <v>374</v>
      </c>
      <c r="I260" s="136">
        <v>5</v>
      </c>
      <c r="J260" s="136" t="s">
        <v>370</v>
      </c>
      <c r="K260" s="136">
        <v>0</v>
      </c>
      <c r="L260" s="136">
        <v>0</v>
      </c>
      <c r="M260" s="136">
        <v>67</v>
      </c>
      <c r="N260" s="136">
        <v>0</v>
      </c>
      <c r="O260" s="136">
        <v>0</v>
      </c>
      <c r="P260" s="136">
        <v>67</v>
      </c>
      <c r="Q260" s="136">
        <v>0</v>
      </c>
      <c r="R260" s="136">
        <v>0</v>
      </c>
      <c r="S260" s="136">
        <v>0</v>
      </c>
      <c r="T260" s="136">
        <v>67</v>
      </c>
      <c r="U260" s="136">
        <v>0</v>
      </c>
      <c r="V260" s="136">
        <v>1005</v>
      </c>
      <c r="W260" s="136"/>
      <c r="X260" s="27" t="s">
        <v>1969</v>
      </c>
      <c r="Y260" s="165" t="s">
        <v>376</v>
      </c>
      <c r="Z260" s="165" t="s">
        <v>1493</v>
      </c>
      <c r="AA260" s="136">
        <v>0</v>
      </c>
    </row>
    <row r="261" spans="1:27" ht="15.6">
      <c r="A261" s="128">
        <v>250</v>
      </c>
      <c r="B261" s="136" t="s">
        <v>129</v>
      </c>
      <c r="C261" s="136" t="s">
        <v>370</v>
      </c>
      <c r="D261" s="136" t="s">
        <v>751</v>
      </c>
      <c r="E261" s="136">
        <v>10</v>
      </c>
      <c r="F261" s="136" t="s">
        <v>1970</v>
      </c>
      <c r="G261" s="136" t="s">
        <v>1968</v>
      </c>
      <c r="H261" s="136" t="s">
        <v>380</v>
      </c>
      <c r="I261" s="136">
        <v>1</v>
      </c>
      <c r="J261" s="136" t="s">
        <v>370</v>
      </c>
      <c r="K261" s="136">
        <v>0</v>
      </c>
      <c r="L261" s="136">
        <v>0</v>
      </c>
      <c r="M261" s="136">
        <v>60</v>
      </c>
      <c r="N261" s="136">
        <v>0</v>
      </c>
      <c r="O261" s="136">
        <v>0</v>
      </c>
      <c r="P261" s="136">
        <v>60</v>
      </c>
      <c r="Q261" s="136">
        <v>0</v>
      </c>
      <c r="R261" s="136">
        <v>0</v>
      </c>
      <c r="S261" s="136">
        <v>0</v>
      </c>
      <c r="T261" s="136">
        <v>60</v>
      </c>
      <c r="U261" s="136">
        <v>0</v>
      </c>
      <c r="V261" s="136">
        <v>950</v>
      </c>
      <c r="W261" s="136"/>
      <c r="X261" s="27"/>
      <c r="Y261" s="165"/>
      <c r="Z261" s="165"/>
      <c r="AA261" s="136">
        <v>1</v>
      </c>
    </row>
    <row r="262" spans="1:27" ht="15.6">
      <c r="A262" s="128">
        <v>251</v>
      </c>
      <c r="B262" s="136" t="s">
        <v>129</v>
      </c>
      <c r="C262" s="136" t="s">
        <v>370</v>
      </c>
      <c r="D262" s="136" t="s">
        <v>1174</v>
      </c>
      <c r="E262" s="136">
        <v>10</v>
      </c>
      <c r="F262" s="136" t="s">
        <v>1971</v>
      </c>
      <c r="G262" s="136" t="s">
        <v>1972</v>
      </c>
      <c r="H262" s="136" t="s">
        <v>380</v>
      </c>
      <c r="I262" s="136">
        <v>5</v>
      </c>
      <c r="J262" s="136" t="s">
        <v>370</v>
      </c>
      <c r="K262" s="136">
        <v>0</v>
      </c>
      <c r="L262" s="136">
        <v>0</v>
      </c>
      <c r="M262" s="136">
        <v>4</v>
      </c>
      <c r="N262" s="136">
        <v>0</v>
      </c>
      <c r="O262" s="136">
        <v>0</v>
      </c>
      <c r="P262" s="136">
        <v>4</v>
      </c>
      <c r="Q262" s="136">
        <v>0</v>
      </c>
      <c r="R262" s="136">
        <v>0</v>
      </c>
      <c r="S262" s="136">
        <v>0</v>
      </c>
      <c r="T262" s="136">
        <v>4</v>
      </c>
      <c r="U262" s="136">
        <v>0</v>
      </c>
      <c r="V262" s="136">
        <v>70</v>
      </c>
      <c r="W262" s="136"/>
      <c r="X262" s="27"/>
      <c r="Y262" s="165"/>
      <c r="Z262" s="165"/>
      <c r="AA262" s="136">
        <v>1</v>
      </c>
    </row>
    <row r="263" spans="1:27" ht="15.6">
      <c r="A263" s="128">
        <v>252</v>
      </c>
      <c r="B263" s="136" t="s">
        <v>129</v>
      </c>
      <c r="C263" s="136" t="s">
        <v>370</v>
      </c>
      <c r="D263" s="136" t="s">
        <v>561</v>
      </c>
      <c r="E263" s="136">
        <v>10</v>
      </c>
      <c r="F263" s="136" t="s">
        <v>1971</v>
      </c>
      <c r="G263" s="136" t="s">
        <v>1973</v>
      </c>
      <c r="H263" s="136" t="s">
        <v>380</v>
      </c>
      <c r="I263" s="136">
        <v>3</v>
      </c>
      <c r="J263" s="136" t="s">
        <v>370</v>
      </c>
      <c r="K263" s="136">
        <v>0</v>
      </c>
      <c r="L263" s="136">
        <v>0</v>
      </c>
      <c r="M263" s="136">
        <v>8</v>
      </c>
      <c r="N263" s="136">
        <v>0</v>
      </c>
      <c r="O263" s="136">
        <v>0</v>
      </c>
      <c r="P263" s="136">
        <v>8</v>
      </c>
      <c r="Q263" s="136">
        <v>0</v>
      </c>
      <c r="R263" s="136">
        <v>0</v>
      </c>
      <c r="S263" s="136">
        <v>0</v>
      </c>
      <c r="T263" s="136">
        <v>8</v>
      </c>
      <c r="U263" s="136">
        <v>0</v>
      </c>
      <c r="V263" s="136">
        <v>135</v>
      </c>
      <c r="W263" s="136"/>
      <c r="X263" s="27"/>
      <c r="Y263" s="165"/>
      <c r="Z263" s="165"/>
      <c r="AA263" s="136">
        <v>1</v>
      </c>
    </row>
    <row r="264" spans="1:27" ht="15.6">
      <c r="A264" s="128">
        <v>253</v>
      </c>
      <c r="B264" s="136" t="s">
        <v>129</v>
      </c>
      <c r="C264" s="136" t="s">
        <v>370</v>
      </c>
      <c r="D264" s="136" t="s">
        <v>1694</v>
      </c>
      <c r="E264" s="136">
        <v>10</v>
      </c>
      <c r="F264" s="136" t="s">
        <v>1971</v>
      </c>
      <c r="G264" s="136" t="s">
        <v>1973</v>
      </c>
      <c r="H264" s="136" t="s">
        <v>380</v>
      </c>
      <c r="I264" s="136">
        <v>3</v>
      </c>
      <c r="J264" s="136" t="s">
        <v>370</v>
      </c>
      <c r="K264" s="136">
        <v>0</v>
      </c>
      <c r="L264" s="136">
        <v>0</v>
      </c>
      <c r="M264" s="136">
        <v>8</v>
      </c>
      <c r="N264" s="136">
        <v>0</v>
      </c>
      <c r="O264" s="136">
        <v>0</v>
      </c>
      <c r="P264" s="136">
        <v>8</v>
      </c>
      <c r="Q264" s="136">
        <v>0</v>
      </c>
      <c r="R264" s="136">
        <v>0</v>
      </c>
      <c r="S264" s="136">
        <v>0</v>
      </c>
      <c r="T264" s="136">
        <v>8</v>
      </c>
      <c r="U264" s="136">
        <v>0</v>
      </c>
      <c r="V264" s="136">
        <v>135</v>
      </c>
      <c r="W264" s="136"/>
      <c r="X264" s="27"/>
      <c r="Y264" s="165"/>
      <c r="Z264" s="165"/>
      <c r="AA264" s="136">
        <v>1</v>
      </c>
    </row>
    <row r="265" spans="1:27" ht="15.6">
      <c r="A265" s="128">
        <v>254</v>
      </c>
      <c r="B265" s="136" t="s">
        <v>129</v>
      </c>
      <c r="C265" s="136" t="s">
        <v>370</v>
      </c>
      <c r="D265" s="136" t="s">
        <v>371</v>
      </c>
      <c r="E265" s="136">
        <v>10</v>
      </c>
      <c r="F265" s="136" t="s">
        <v>1974</v>
      </c>
      <c r="G265" s="136" t="s">
        <v>1975</v>
      </c>
      <c r="H265" s="136" t="s">
        <v>380</v>
      </c>
      <c r="I265" s="136">
        <v>3</v>
      </c>
      <c r="J265" s="136" t="s">
        <v>370</v>
      </c>
      <c r="K265" s="136">
        <v>0</v>
      </c>
      <c r="L265" s="136">
        <v>0</v>
      </c>
      <c r="M265" s="136">
        <v>2</v>
      </c>
      <c r="N265" s="136">
        <v>0</v>
      </c>
      <c r="O265" s="136">
        <v>0</v>
      </c>
      <c r="P265" s="136">
        <v>2</v>
      </c>
      <c r="Q265" s="136">
        <v>0</v>
      </c>
      <c r="R265" s="136">
        <v>0</v>
      </c>
      <c r="S265" s="136">
        <v>0</v>
      </c>
      <c r="T265" s="136">
        <v>2</v>
      </c>
      <c r="U265" s="136">
        <v>0</v>
      </c>
      <c r="V265" s="136">
        <v>25</v>
      </c>
      <c r="W265" s="136"/>
      <c r="X265" s="27"/>
      <c r="Y265" s="165"/>
      <c r="Z265" s="165"/>
      <c r="AA265" s="136">
        <v>1</v>
      </c>
    </row>
    <row r="266" spans="1:27" ht="15.6">
      <c r="A266" s="128">
        <v>255</v>
      </c>
      <c r="B266" s="136" t="s">
        <v>129</v>
      </c>
      <c r="C266" s="136" t="s">
        <v>370</v>
      </c>
      <c r="D266" s="136" t="s">
        <v>605</v>
      </c>
      <c r="E266" s="136">
        <v>10</v>
      </c>
      <c r="F266" s="136" t="s">
        <v>1974</v>
      </c>
      <c r="G266" s="136" t="s">
        <v>1976</v>
      </c>
      <c r="H266" s="136" t="s">
        <v>380</v>
      </c>
      <c r="I266" s="136">
        <v>5</v>
      </c>
      <c r="J266" s="136" t="s">
        <v>370</v>
      </c>
      <c r="K266" s="136">
        <v>0</v>
      </c>
      <c r="L266" s="136">
        <v>0</v>
      </c>
      <c r="M266" s="136">
        <v>40</v>
      </c>
      <c r="N266" s="136">
        <v>0</v>
      </c>
      <c r="O266" s="136">
        <v>0</v>
      </c>
      <c r="P266" s="136">
        <v>40</v>
      </c>
      <c r="Q266" s="136">
        <v>0</v>
      </c>
      <c r="R266" s="136">
        <v>0</v>
      </c>
      <c r="S266" s="136">
        <v>0</v>
      </c>
      <c r="T266" s="136">
        <v>40</v>
      </c>
      <c r="U266" s="136">
        <v>0</v>
      </c>
      <c r="V266" s="136">
        <v>600</v>
      </c>
      <c r="W266" s="136"/>
      <c r="X266" s="27"/>
      <c r="Y266" s="165"/>
      <c r="Z266" s="165"/>
      <c r="AA266" s="136">
        <v>1</v>
      </c>
    </row>
    <row r="267" spans="1:27" ht="15.6">
      <c r="A267" s="128">
        <v>256</v>
      </c>
      <c r="B267" s="136" t="s">
        <v>129</v>
      </c>
      <c r="C267" s="136" t="s">
        <v>370</v>
      </c>
      <c r="D267" s="136" t="s">
        <v>1686</v>
      </c>
      <c r="E267" s="136">
        <v>10</v>
      </c>
      <c r="F267" s="136" t="s">
        <v>1974</v>
      </c>
      <c r="G267" s="136" t="s">
        <v>1976</v>
      </c>
      <c r="H267" s="136" t="s">
        <v>380</v>
      </c>
      <c r="I267" s="136">
        <v>5</v>
      </c>
      <c r="J267" s="136" t="s">
        <v>370</v>
      </c>
      <c r="K267" s="136">
        <v>0</v>
      </c>
      <c r="L267" s="136">
        <v>0</v>
      </c>
      <c r="M267" s="136">
        <v>137</v>
      </c>
      <c r="N267" s="136">
        <v>0</v>
      </c>
      <c r="O267" s="136">
        <v>0</v>
      </c>
      <c r="P267" s="136">
        <v>137</v>
      </c>
      <c r="Q267" s="136">
        <v>0</v>
      </c>
      <c r="R267" s="136">
        <v>0</v>
      </c>
      <c r="S267" s="136">
        <v>0</v>
      </c>
      <c r="T267" s="136">
        <v>137</v>
      </c>
      <c r="U267" s="136">
        <v>0</v>
      </c>
      <c r="V267" s="136">
        <v>2055</v>
      </c>
      <c r="W267" s="136"/>
      <c r="X267" s="27"/>
      <c r="Y267" s="165"/>
      <c r="Z267" s="165"/>
      <c r="AA267" s="136">
        <v>1</v>
      </c>
    </row>
    <row r="268" spans="1:27" ht="15.6">
      <c r="A268" s="128">
        <v>257</v>
      </c>
      <c r="B268" s="136" t="s">
        <v>129</v>
      </c>
      <c r="C268" s="136" t="s">
        <v>370</v>
      </c>
      <c r="D268" s="136" t="s">
        <v>552</v>
      </c>
      <c r="E268" s="136">
        <v>10</v>
      </c>
      <c r="F268" s="136" t="s">
        <v>1977</v>
      </c>
      <c r="G268" s="136" t="s">
        <v>1978</v>
      </c>
      <c r="H268" s="136" t="s">
        <v>380</v>
      </c>
      <c r="I268" s="136">
        <v>5</v>
      </c>
      <c r="J268" s="136" t="s">
        <v>370</v>
      </c>
      <c r="K268" s="136">
        <v>0</v>
      </c>
      <c r="L268" s="136">
        <v>0</v>
      </c>
      <c r="M268" s="136">
        <v>2</v>
      </c>
      <c r="N268" s="136">
        <v>0</v>
      </c>
      <c r="O268" s="136">
        <v>0</v>
      </c>
      <c r="P268" s="136">
        <v>2</v>
      </c>
      <c r="Q268" s="136">
        <v>0</v>
      </c>
      <c r="R268" s="136">
        <v>0</v>
      </c>
      <c r="S268" s="136">
        <v>0</v>
      </c>
      <c r="T268" s="136">
        <v>2</v>
      </c>
      <c r="U268" s="136">
        <v>0</v>
      </c>
      <c r="V268" s="136">
        <v>40</v>
      </c>
      <c r="W268" s="136"/>
      <c r="X268" s="27"/>
      <c r="Y268" s="165"/>
      <c r="Z268" s="165"/>
      <c r="AA268" s="136">
        <v>1</v>
      </c>
    </row>
    <row r="269" spans="1:27" ht="31.2">
      <c r="A269" s="128">
        <v>258</v>
      </c>
      <c r="B269" s="136" t="s">
        <v>129</v>
      </c>
      <c r="C269" s="136" t="s">
        <v>370</v>
      </c>
      <c r="D269" s="136" t="s">
        <v>847</v>
      </c>
      <c r="E269" s="136">
        <v>10</v>
      </c>
      <c r="F269" s="136" t="s">
        <v>1977</v>
      </c>
      <c r="G269" s="136" t="s">
        <v>1978</v>
      </c>
      <c r="H269" s="136" t="s">
        <v>374</v>
      </c>
      <c r="I269" s="136">
        <v>5</v>
      </c>
      <c r="J269" s="136" t="s">
        <v>370</v>
      </c>
      <c r="K269" s="136">
        <v>0</v>
      </c>
      <c r="L269" s="136">
        <v>0</v>
      </c>
      <c r="M269" s="136">
        <v>108</v>
      </c>
      <c r="N269" s="136">
        <v>0</v>
      </c>
      <c r="O269" s="136">
        <v>0</v>
      </c>
      <c r="P269" s="136">
        <v>108</v>
      </c>
      <c r="Q269" s="136">
        <v>0</v>
      </c>
      <c r="R269" s="136">
        <v>0</v>
      </c>
      <c r="S269" s="136">
        <v>0</v>
      </c>
      <c r="T269" s="136">
        <v>108</v>
      </c>
      <c r="U269" s="136">
        <v>0</v>
      </c>
      <c r="V269" s="136">
        <v>1620</v>
      </c>
      <c r="W269" s="136"/>
      <c r="X269" s="27" t="s">
        <v>1979</v>
      </c>
      <c r="Y269" s="165" t="s">
        <v>376</v>
      </c>
      <c r="Z269" s="165" t="s">
        <v>1493</v>
      </c>
      <c r="AA269" s="136">
        <v>0</v>
      </c>
    </row>
    <row r="270" spans="1:27" ht="15.6">
      <c r="A270" s="128">
        <v>259</v>
      </c>
      <c r="B270" s="136" t="s">
        <v>129</v>
      </c>
      <c r="C270" s="136" t="s">
        <v>370</v>
      </c>
      <c r="D270" s="136" t="s">
        <v>1980</v>
      </c>
      <c r="E270" s="136">
        <v>10</v>
      </c>
      <c r="F270" s="136" t="s">
        <v>1981</v>
      </c>
      <c r="G270" s="136" t="s">
        <v>1982</v>
      </c>
      <c r="H270" s="136" t="s">
        <v>380</v>
      </c>
      <c r="I270" s="136">
        <v>1</v>
      </c>
      <c r="J270" s="136" t="s">
        <v>370</v>
      </c>
      <c r="K270" s="136">
        <v>0</v>
      </c>
      <c r="L270" s="136">
        <v>2</v>
      </c>
      <c r="M270" s="136">
        <v>126</v>
      </c>
      <c r="N270" s="136">
        <v>0</v>
      </c>
      <c r="O270" s="136">
        <v>0</v>
      </c>
      <c r="P270" s="136">
        <v>126</v>
      </c>
      <c r="Q270" s="136">
        <v>0</v>
      </c>
      <c r="R270" s="136">
        <v>0</v>
      </c>
      <c r="S270" s="136">
        <v>0</v>
      </c>
      <c r="T270" s="136">
        <v>126</v>
      </c>
      <c r="U270" s="136">
        <v>0</v>
      </c>
      <c r="V270" s="136">
        <v>1890</v>
      </c>
      <c r="W270" s="136"/>
      <c r="X270" s="27"/>
      <c r="Y270" s="165"/>
      <c r="Z270" s="165"/>
      <c r="AA270" s="136">
        <v>1</v>
      </c>
    </row>
    <row r="271" spans="1:27" ht="15.6">
      <c r="A271" s="128">
        <v>260</v>
      </c>
      <c r="B271" s="136" t="s">
        <v>129</v>
      </c>
      <c r="C271" s="136" t="s">
        <v>370</v>
      </c>
      <c r="D271" s="136" t="s">
        <v>927</v>
      </c>
      <c r="E271" s="136">
        <v>10</v>
      </c>
      <c r="F271" s="136" t="s">
        <v>1983</v>
      </c>
      <c r="G271" s="136" t="s">
        <v>1984</v>
      </c>
      <c r="H271" s="136" t="s">
        <v>380</v>
      </c>
      <c r="I271" s="136">
        <v>3</v>
      </c>
      <c r="J271" s="136" t="s">
        <v>370</v>
      </c>
      <c r="K271" s="136">
        <v>0</v>
      </c>
      <c r="L271" s="136">
        <v>0</v>
      </c>
      <c r="M271" s="136">
        <v>54</v>
      </c>
      <c r="N271" s="136">
        <v>0</v>
      </c>
      <c r="O271" s="136">
        <v>0</v>
      </c>
      <c r="P271" s="136">
        <v>54</v>
      </c>
      <c r="Q271" s="136">
        <v>0</v>
      </c>
      <c r="R271" s="136">
        <v>0</v>
      </c>
      <c r="S271" s="136">
        <v>0</v>
      </c>
      <c r="T271" s="136">
        <v>54</v>
      </c>
      <c r="U271" s="136">
        <v>0</v>
      </c>
      <c r="V271" s="136">
        <v>810</v>
      </c>
      <c r="W271" s="136"/>
      <c r="X271" s="27"/>
      <c r="Y271" s="165"/>
      <c r="Z271" s="165"/>
      <c r="AA271" s="136">
        <v>1</v>
      </c>
    </row>
    <row r="272" spans="1:27" ht="15.6">
      <c r="A272" s="128">
        <v>261</v>
      </c>
      <c r="B272" s="128" t="s">
        <v>129</v>
      </c>
      <c r="C272" s="128" t="s">
        <v>370</v>
      </c>
      <c r="D272" s="128" t="s">
        <v>445</v>
      </c>
      <c r="E272" s="128">
        <v>10</v>
      </c>
      <c r="F272" s="128" t="s">
        <v>1985</v>
      </c>
      <c r="G272" s="128" t="s">
        <v>1986</v>
      </c>
      <c r="H272" s="128" t="s">
        <v>380</v>
      </c>
      <c r="I272" s="128">
        <v>3</v>
      </c>
      <c r="J272" s="128" t="s">
        <v>370</v>
      </c>
      <c r="K272" s="128">
        <v>0</v>
      </c>
      <c r="L272" s="128">
        <v>0</v>
      </c>
      <c r="M272" s="128">
        <v>1524</v>
      </c>
      <c r="N272" s="128">
        <v>0</v>
      </c>
      <c r="O272" s="128">
        <v>0</v>
      </c>
      <c r="P272" s="128">
        <v>1524</v>
      </c>
      <c r="Q272" s="128">
        <v>0</v>
      </c>
      <c r="R272" s="128">
        <v>0</v>
      </c>
      <c r="S272" s="128">
        <v>0</v>
      </c>
      <c r="T272" s="128">
        <v>1524</v>
      </c>
      <c r="U272" s="128">
        <v>0</v>
      </c>
      <c r="V272" s="128">
        <v>22860</v>
      </c>
      <c r="W272" s="128"/>
      <c r="X272" s="41"/>
      <c r="Y272" s="164"/>
      <c r="Z272" s="164"/>
      <c r="AA272" s="128">
        <v>1</v>
      </c>
    </row>
    <row r="273" spans="1:27" ht="15.6">
      <c r="A273" s="128">
        <v>262</v>
      </c>
      <c r="B273" s="128" t="s">
        <v>129</v>
      </c>
      <c r="C273" s="128" t="s">
        <v>370</v>
      </c>
      <c r="D273" s="128" t="s">
        <v>680</v>
      </c>
      <c r="E273" s="128">
        <v>10</v>
      </c>
      <c r="F273" s="128" t="s">
        <v>1987</v>
      </c>
      <c r="G273" s="128" t="s">
        <v>1988</v>
      </c>
      <c r="H273" s="128" t="s">
        <v>380</v>
      </c>
      <c r="I273" s="128">
        <v>1</v>
      </c>
      <c r="J273" s="128" t="s">
        <v>370</v>
      </c>
      <c r="K273" s="128">
        <v>0</v>
      </c>
      <c r="L273" s="128">
        <v>0</v>
      </c>
      <c r="M273" s="128">
        <v>110</v>
      </c>
      <c r="N273" s="128">
        <v>0</v>
      </c>
      <c r="O273" s="128">
        <v>0</v>
      </c>
      <c r="P273" s="128">
        <v>110</v>
      </c>
      <c r="Q273" s="128">
        <v>0</v>
      </c>
      <c r="R273" s="128">
        <v>0</v>
      </c>
      <c r="S273" s="128">
        <v>0</v>
      </c>
      <c r="T273" s="128">
        <v>110</v>
      </c>
      <c r="U273" s="128">
        <v>0</v>
      </c>
      <c r="V273" s="128">
        <v>1150</v>
      </c>
      <c r="W273" s="128"/>
      <c r="X273" s="41"/>
      <c r="Y273" s="164"/>
      <c r="Z273" s="164"/>
      <c r="AA273" s="128">
        <v>1</v>
      </c>
    </row>
    <row r="274" spans="1:27" ht="15.6">
      <c r="A274" s="128">
        <v>263</v>
      </c>
      <c r="B274" s="128" t="s">
        <v>129</v>
      </c>
      <c r="C274" s="128" t="s">
        <v>370</v>
      </c>
      <c r="D274" s="128" t="s">
        <v>1261</v>
      </c>
      <c r="E274" s="128">
        <v>10</v>
      </c>
      <c r="F274" s="128" t="s">
        <v>1989</v>
      </c>
      <c r="G274" s="128" t="s">
        <v>1990</v>
      </c>
      <c r="H274" s="128" t="s">
        <v>380</v>
      </c>
      <c r="I274" s="128">
        <v>3</v>
      </c>
      <c r="J274" s="128" t="s">
        <v>370</v>
      </c>
      <c r="K274" s="128">
        <v>0</v>
      </c>
      <c r="L274" s="128">
        <v>0</v>
      </c>
      <c r="M274" s="128">
        <v>3</v>
      </c>
      <c r="N274" s="128">
        <v>0</v>
      </c>
      <c r="O274" s="128">
        <v>0</v>
      </c>
      <c r="P274" s="128">
        <v>3</v>
      </c>
      <c r="Q274" s="128">
        <v>0</v>
      </c>
      <c r="R274" s="128">
        <v>0</v>
      </c>
      <c r="S274" s="128">
        <v>0</v>
      </c>
      <c r="T274" s="128">
        <v>3</v>
      </c>
      <c r="U274" s="128">
        <v>0</v>
      </c>
      <c r="V274" s="128">
        <v>75</v>
      </c>
      <c r="W274" s="128"/>
      <c r="X274" s="41"/>
      <c r="Y274" s="164"/>
      <c r="Z274" s="164"/>
      <c r="AA274" s="128">
        <v>1</v>
      </c>
    </row>
    <row r="275" spans="1:27" ht="15.6">
      <c r="A275" s="128">
        <v>264</v>
      </c>
      <c r="B275" s="128" t="s">
        <v>129</v>
      </c>
      <c r="C275" s="128" t="s">
        <v>370</v>
      </c>
      <c r="D275" s="128" t="s">
        <v>847</v>
      </c>
      <c r="E275" s="128">
        <v>10</v>
      </c>
      <c r="F275" s="128" t="s">
        <v>1991</v>
      </c>
      <c r="G275" s="128" t="s">
        <v>1992</v>
      </c>
      <c r="H275" s="128" t="s">
        <v>380</v>
      </c>
      <c r="I275" s="128">
        <v>1</v>
      </c>
      <c r="J275" s="128" t="s">
        <v>370</v>
      </c>
      <c r="K275" s="128">
        <v>0</v>
      </c>
      <c r="L275" s="128">
        <v>0</v>
      </c>
      <c r="M275" s="128">
        <v>171</v>
      </c>
      <c r="N275" s="128">
        <v>0</v>
      </c>
      <c r="O275" s="128">
        <v>0</v>
      </c>
      <c r="P275" s="128">
        <v>171</v>
      </c>
      <c r="Q275" s="128">
        <v>0</v>
      </c>
      <c r="R275" s="128">
        <v>0</v>
      </c>
      <c r="S275" s="128">
        <v>0</v>
      </c>
      <c r="T275" s="128">
        <v>171</v>
      </c>
      <c r="U275" s="128">
        <v>0</v>
      </c>
      <c r="V275" s="128">
        <v>2565</v>
      </c>
      <c r="W275" s="128"/>
      <c r="X275" s="41"/>
      <c r="Y275" s="164"/>
      <c r="Z275" s="164"/>
      <c r="AA275" s="128">
        <v>1</v>
      </c>
    </row>
    <row r="276" spans="1:27" ht="15.6">
      <c r="A276" s="128">
        <v>265</v>
      </c>
      <c r="B276" s="128" t="s">
        <v>129</v>
      </c>
      <c r="C276" s="128" t="s">
        <v>370</v>
      </c>
      <c r="D276" s="128" t="s">
        <v>743</v>
      </c>
      <c r="E276" s="128">
        <v>10</v>
      </c>
      <c r="F276" s="128" t="s">
        <v>1993</v>
      </c>
      <c r="G276" s="128" t="s">
        <v>1994</v>
      </c>
      <c r="H276" s="128" t="s">
        <v>380</v>
      </c>
      <c r="I276" s="128">
        <v>1</v>
      </c>
      <c r="J276" s="128" t="s">
        <v>370</v>
      </c>
      <c r="K276" s="128">
        <v>0</v>
      </c>
      <c r="L276" s="128">
        <v>0</v>
      </c>
      <c r="M276" s="128">
        <v>40</v>
      </c>
      <c r="N276" s="128">
        <v>0</v>
      </c>
      <c r="O276" s="128">
        <v>0</v>
      </c>
      <c r="P276" s="128">
        <v>40</v>
      </c>
      <c r="Q276" s="128">
        <v>0</v>
      </c>
      <c r="R276" s="128">
        <v>0</v>
      </c>
      <c r="S276" s="128">
        <v>0</v>
      </c>
      <c r="T276" s="128">
        <v>40</v>
      </c>
      <c r="U276" s="128">
        <v>0</v>
      </c>
      <c r="V276" s="128">
        <v>1320</v>
      </c>
      <c r="W276" s="128"/>
      <c r="X276" s="41"/>
      <c r="Y276" s="164"/>
      <c r="Z276" s="164"/>
      <c r="AA276" s="128">
        <v>1</v>
      </c>
    </row>
    <row r="277" spans="1:27" ht="15.6">
      <c r="A277" s="128">
        <v>266</v>
      </c>
      <c r="B277" s="128" t="s">
        <v>129</v>
      </c>
      <c r="C277" s="128" t="s">
        <v>370</v>
      </c>
      <c r="D277" s="128" t="s">
        <v>605</v>
      </c>
      <c r="E277" s="128">
        <v>10</v>
      </c>
      <c r="F277" s="128" t="s">
        <v>1995</v>
      </c>
      <c r="G277" s="128" t="s">
        <v>1996</v>
      </c>
      <c r="H277" s="128" t="s">
        <v>380</v>
      </c>
      <c r="I277" s="128">
        <v>5</v>
      </c>
      <c r="J277" s="128" t="s">
        <v>370</v>
      </c>
      <c r="K277" s="128">
        <v>0</v>
      </c>
      <c r="L277" s="128">
        <v>0</v>
      </c>
      <c r="M277" s="128">
        <v>150</v>
      </c>
      <c r="N277" s="128">
        <v>0</v>
      </c>
      <c r="O277" s="128">
        <v>0</v>
      </c>
      <c r="P277" s="128">
        <v>150</v>
      </c>
      <c r="Q277" s="128">
        <v>0</v>
      </c>
      <c r="R277" s="128">
        <v>0</v>
      </c>
      <c r="S277" s="128">
        <v>0</v>
      </c>
      <c r="T277" s="128">
        <v>150</v>
      </c>
      <c r="U277" s="128">
        <v>0</v>
      </c>
      <c r="V277" s="128">
        <v>2250</v>
      </c>
      <c r="W277" s="128"/>
      <c r="X277" s="41"/>
      <c r="Y277" s="164"/>
      <c r="Z277" s="164"/>
      <c r="AA277" s="128">
        <v>1</v>
      </c>
    </row>
    <row r="278" spans="1:27" ht="15.6">
      <c r="A278" s="128">
        <v>267</v>
      </c>
      <c r="B278" s="128" t="s">
        <v>129</v>
      </c>
      <c r="C278" s="128" t="s">
        <v>370</v>
      </c>
      <c r="D278" s="128" t="s">
        <v>594</v>
      </c>
      <c r="E278" s="128">
        <v>10</v>
      </c>
      <c r="F278" s="128" t="s">
        <v>1997</v>
      </c>
      <c r="G278" s="128" t="s">
        <v>1998</v>
      </c>
      <c r="H278" s="128" t="s">
        <v>380</v>
      </c>
      <c r="I278" s="128">
        <v>1</v>
      </c>
      <c r="J278" s="128" t="s">
        <v>370</v>
      </c>
      <c r="K278" s="128">
        <v>0</v>
      </c>
      <c r="L278" s="128">
        <v>0</v>
      </c>
      <c r="M278" s="128">
        <v>130</v>
      </c>
      <c r="N278" s="128">
        <v>0</v>
      </c>
      <c r="O278" s="128">
        <v>0</v>
      </c>
      <c r="P278" s="128">
        <v>130</v>
      </c>
      <c r="Q278" s="128">
        <v>0</v>
      </c>
      <c r="R278" s="128">
        <v>0</v>
      </c>
      <c r="S278" s="128">
        <v>0</v>
      </c>
      <c r="T278" s="128">
        <v>130</v>
      </c>
      <c r="U278" s="128">
        <v>0</v>
      </c>
      <c r="V278" s="128">
        <v>1650</v>
      </c>
      <c r="W278" s="128"/>
      <c r="X278" s="41"/>
      <c r="Y278" s="164"/>
      <c r="Z278" s="164"/>
      <c r="AA278" s="128">
        <v>1</v>
      </c>
    </row>
    <row r="279" spans="1:27" ht="15.6">
      <c r="A279" s="128">
        <v>268</v>
      </c>
      <c r="B279" s="128" t="s">
        <v>129</v>
      </c>
      <c r="C279" s="128" t="s">
        <v>370</v>
      </c>
      <c r="D279" s="128" t="s">
        <v>564</v>
      </c>
      <c r="E279" s="128">
        <v>10</v>
      </c>
      <c r="F279" s="128" t="s">
        <v>1999</v>
      </c>
      <c r="G279" s="128" t="s">
        <v>2000</v>
      </c>
      <c r="H279" s="128" t="s">
        <v>380</v>
      </c>
      <c r="I279" s="128">
        <v>3</v>
      </c>
      <c r="J279" s="128" t="s">
        <v>370</v>
      </c>
      <c r="K279" s="128">
        <v>0</v>
      </c>
      <c r="L279" s="128">
        <v>0</v>
      </c>
      <c r="M279" s="128">
        <v>45</v>
      </c>
      <c r="N279" s="128">
        <v>0</v>
      </c>
      <c r="O279" s="128">
        <v>0</v>
      </c>
      <c r="P279" s="128">
        <v>45</v>
      </c>
      <c r="Q279" s="128">
        <v>0</v>
      </c>
      <c r="R279" s="128">
        <v>0</v>
      </c>
      <c r="S279" s="128">
        <v>0</v>
      </c>
      <c r="T279" s="128">
        <v>45</v>
      </c>
      <c r="U279" s="128">
        <v>0</v>
      </c>
      <c r="V279" s="128">
        <v>675</v>
      </c>
      <c r="W279" s="128"/>
      <c r="X279" s="41"/>
      <c r="Y279" s="164"/>
      <c r="Z279" s="164"/>
      <c r="AA279" s="128">
        <v>1</v>
      </c>
    </row>
    <row r="280" spans="1:27" ht="31.2">
      <c r="A280" s="128">
        <v>269</v>
      </c>
      <c r="B280" s="128" t="s">
        <v>129</v>
      </c>
      <c r="C280" s="128" t="s">
        <v>370</v>
      </c>
      <c r="D280" s="128" t="s">
        <v>2001</v>
      </c>
      <c r="E280" s="128">
        <v>10</v>
      </c>
      <c r="F280" s="128" t="s">
        <v>2002</v>
      </c>
      <c r="G280" s="128" t="s">
        <v>2003</v>
      </c>
      <c r="H280" s="128" t="s">
        <v>374</v>
      </c>
      <c r="I280" s="128">
        <v>1</v>
      </c>
      <c r="J280" s="128" t="s">
        <v>370</v>
      </c>
      <c r="K280" s="128">
        <v>0</v>
      </c>
      <c r="L280" s="128">
        <v>0</v>
      </c>
      <c r="M280" s="128">
        <v>107</v>
      </c>
      <c r="N280" s="128">
        <v>0</v>
      </c>
      <c r="O280" s="128">
        <v>0</v>
      </c>
      <c r="P280" s="128">
        <v>107</v>
      </c>
      <c r="Q280" s="128">
        <v>0</v>
      </c>
      <c r="R280" s="128">
        <v>0</v>
      </c>
      <c r="S280" s="128">
        <v>0</v>
      </c>
      <c r="T280" s="128">
        <v>107</v>
      </c>
      <c r="U280" s="128">
        <v>0</v>
      </c>
      <c r="V280" s="128">
        <v>1605</v>
      </c>
      <c r="W280" s="128"/>
      <c r="X280" s="41" t="s">
        <v>2004</v>
      </c>
      <c r="Y280" s="164" t="s">
        <v>376</v>
      </c>
      <c r="Z280" s="164" t="s">
        <v>1493</v>
      </c>
      <c r="AA280" s="128">
        <v>0</v>
      </c>
    </row>
    <row r="281" spans="1:27" ht="15.6">
      <c r="A281" s="128">
        <v>270</v>
      </c>
      <c r="B281" s="128" t="s">
        <v>129</v>
      </c>
      <c r="C281" s="128" t="s">
        <v>370</v>
      </c>
      <c r="D281" s="128" t="s">
        <v>905</v>
      </c>
      <c r="E281" s="128">
        <v>10</v>
      </c>
      <c r="F281" s="128" t="s">
        <v>2005</v>
      </c>
      <c r="G281" s="128" t="s">
        <v>2006</v>
      </c>
      <c r="H281" s="128" t="s">
        <v>380</v>
      </c>
      <c r="I281" s="128">
        <v>1</v>
      </c>
      <c r="J281" s="128" t="s">
        <v>370</v>
      </c>
      <c r="K281" s="128">
        <v>0</v>
      </c>
      <c r="L281" s="128">
        <v>0</v>
      </c>
      <c r="M281" s="128">
        <v>38</v>
      </c>
      <c r="N281" s="128">
        <v>0</v>
      </c>
      <c r="O281" s="128">
        <v>0</v>
      </c>
      <c r="P281" s="128">
        <v>38</v>
      </c>
      <c r="Q281" s="128">
        <v>0</v>
      </c>
      <c r="R281" s="128">
        <v>0</v>
      </c>
      <c r="S281" s="128">
        <v>0</v>
      </c>
      <c r="T281" s="128">
        <v>38</v>
      </c>
      <c r="U281" s="128">
        <v>0</v>
      </c>
      <c r="V281" s="128">
        <v>570</v>
      </c>
      <c r="W281" s="128"/>
      <c r="X281" s="41"/>
      <c r="Y281" s="164"/>
      <c r="Z281" s="164"/>
      <c r="AA281" s="128">
        <v>1</v>
      </c>
    </row>
    <row r="282" spans="1:27" ht="15.6">
      <c r="A282" s="128">
        <v>271</v>
      </c>
      <c r="B282" s="128" t="s">
        <v>129</v>
      </c>
      <c r="C282" s="128" t="s">
        <v>370</v>
      </c>
      <c r="D282" s="128" t="s">
        <v>1322</v>
      </c>
      <c r="E282" s="128">
        <v>10</v>
      </c>
      <c r="F282" s="128" t="s">
        <v>2007</v>
      </c>
      <c r="G282" s="128" t="s">
        <v>2008</v>
      </c>
      <c r="H282" s="128" t="s">
        <v>380</v>
      </c>
      <c r="I282" s="128">
        <v>5</v>
      </c>
      <c r="J282" s="128" t="s">
        <v>370</v>
      </c>
      <c r="K282" s="128">
        <v>0</v>
      </c>
      <c r="L282" s="128">
        <v>0</v>
      </c>
      <c r="M282" s="128">
        <v>64</v>
      </c>
      <c r="N282" s="128">
        <v>0</v>
      </c>
      <c r="O282" s="128">
        <v>0</v>
      </c>
      <c r="P282" s="128">
        <v>64</v>
      </c>
      <c r="Q282" s="128">
        <v>0</v>
      </c>
      <c r="R282" s="128">
        <v>0</v>
      </c>
      <c r="S282" s="128">
        <v>0</v>
      </c>
      <c r="T282" s="128">
        <v>64</v>
      </c>
      <c r="U282" s="128">
        <v>0</v>
      </c>
      <c r="V282" s="128">
        <v>960</v>
      </c>
      <c r="W282" s="128"/>
      <c r="X282" s="41"/>
      <c r="Y282" s="164"/>
      <c r="Z282" s="164"/>
      <c r="AA282" s="128">
        <v>1</v>
      </c>
    </row>
    <row r="283" spans="1:27" ht="15.6">
      <c r="A283" s="128">
        <v>272</v>
      </c>
      <c r="B283" s="128" t="s">
        <v>129</v>
      </c>
      <c r="C283" s="128" t="s">
        <v>370</v>
      </c>
      <c r="D283" s="128" t="s">
        <v>1513</v>
      </c>
      <c r="E283" s="128">
        <v>10</v>
      </c>
      <c r="F283" s="128" t="s">
        <v>2009</v>
      </c>
      <c r="G283" s="128" t="s">
        <v>2010</v>
      </c>
      <c r="H283" s="128" t="s">
        <v>380</v>
      </c>
      <c r="I283" s="128">
        <v>5</v>
      </c>
      <c r="J283" s="128" t="s">
        <v>370</v>
      </c>
      <c r="K283" s="128">
        <v>0</v>
      </c>
      <c r="L283" s="128">
        <v>0</v>
      </c>
      <c r="M283" s="128">
        <v>133</v>
      </c>
      <c r="N283" s="128">
        <v>0</v>
      </c>
      <c r="O283" s="128">
        <v>0</v>
      </c>
      <c r="P283" s="128">
        <v>133</v>
      </c>
      <c r="Q283" s="128">
        <v>0</v>
      </c>
      <c r="R283" s="128">
        <v>0</v>
      </c>
      <c r="S283" s="128">
        <v>0</v>
      </c>
      <c r="T283" s="128">
        <v>133</v>
      </c>
      <c r="U283" s="128">
        <v>0</v>
      </c>
      <c r="V283" s="128">
        <v>1995</v>
      </c>
      <c r="W283" s="128"/>
      <c r="X283" s="41"/>
      <c r="Y283" s="164"/>
      <c r="Z283" s="164"/>
      <c r="AA283" s="128">
        <v>1</v>
      </c>
    </row>
    <row r="284" spans="1:27" ht="15.6">
      <c r="A284" s="128">
        <v>273</v>
      </c>
      <c r="B284" s="128" t="s">
        <v>129</v>
      </c>
      <c r="C284" s="128" t="s">
        <v>370</v>
      </c>
      <c r="D284" s="128" t="s">
        <v>946</v>
      </c>
      <c r="E284" s="128">
        <v>10</v>
      </c>
      <c r="F284" s="128" t="s">
        <v>2011</v>
      </c>
      <c r="G284" s="128" t="s">
        <v>2012</v>
      </c>
      <c r="H284" s="128" t="s">
        <v>380</v>
      </c>
      <c r="I284" s="128">
        <v>4</v>
      </c>
      <c r="J284" s="128" t="s">
        <v>370</v>
      </c>
      <c r="K284" s="128">
        <v>0</v>
      </c>
      <c r="L284" s="128">
        <v>0</v>
      </c>
      <c r="M284" s="128">
        <v>74</v>
      </c>
      <c r="N284" s="128">
        <v>0</v>
      </c>
      <c r="O284" s="128">
        <v>0</v>
      </c>
      <c r="P284" s="128">
        <v>74</v>
      </c>
      <c r="Q284" s="128">
        <v>0</v>
      </c>
      <c r="R284" s="128">
        <v>0</v>
      </c>
      <c r="S284" s="128">
        <v>0</v>
      </c>
      <c r="T284" s="128">
        <v>74</v>
      </c>
      <c r="U284" s="128">
        <v>0</v>
      </c>
      <c r="V284" s="128">
        <v>1110</v>
      </c>
      <c r="W284" s="128"/>
      <c r="X284" s="41"/>
      <c r="Y284" s="164"/>
      <c r="Z284" s="164"/>
      <c r="AA284" s="128">
        <v>1</v>
      </c>
    </row>
    <row r="285" spans="1:27" ht="15.6">
      <c r="A285" s="128">
        <v>274</v>
      </c>
      <c r="B285" s="128" t="s">
        <v>129</v>
      </c>
      <c r="C285" s="128" t="s">
        <v>370</v>
      </c>
      <c r="D285" s="128" t="s">
        <v>793</v>
      </c>
      <c r="E285" s="128">
        <v>10</v>
      </c>
      <c r="F285" s="128" t="s">
        <v>2009</v>
      </c>
      <c r="G285" s="128" t="s">
        <v>2013</v>
      </c>
      <c r="H285" s="128" t="s">
        <v>380</v>
      </c>
      <c r="I285" s="128">
        <v>4</v>
      </c>
      <c r="J285" s="128" t="s">
        <v>370</v>
      </c>
      <c r="K285" s="128">
        <v>0</v>
      </c>
      <c r="L285" s="128">
        <v>0</v>
      </c>
      <c r="M285" s="128">
        <v>138</v>
      </c>
      <c r="N285" s="128">
        <v>0</v>
      </c>
      <c r="O285" s="128">
        <v>0</v>
      </c>
      <c r="P285" s="128">
        <v>138</v>
      </c>
      <c r="Q285" s="128">
        <v>0</v>
      </c>
      <c r="R285" s="128">
        <v>0</v>
      </c>
      <c r="S285" s="128">
        <v>0</v>
      </c>
      <c r="T285" s="128">
        <v>138</v>
      </c>
      <c r="U285" s="128">
        <v>0</v>
      </c>
      <c r="V285" s="128">
        <v>2070</v>
      </c>
      <c r="W285" s="128"/>
      <c r="X285" s="41"/>
      <c r="Y285" s="164"/>
      <c r="Z285" s="164"/>
      <c r="AA285" s="128">
        <v>1</v>
      </c>
    </row>
    <row r="286" spans="1:27" ht="15.6">
      <c r="A286" s="128">
        <v>275</v>
      </c>
      <c r="B286" s="128" t="s">
        <v>129</v>
      </c>
      <c r="C286" s="128" t="s">
        <v>370</v>
      </c>
      <c r="D286" s="128" t="s">
        <v>769</v>
      </c>
      <c r="E286" s="128">
        <v>10</v>
      </c>
      <c r="F286" s="128" t="s">
        <v>2009</v>
      </c>
      <c r="G286" s="128" t="s">
        <v>2014</v>
      </c>
      <c r="H286" s="128" t="s">
        <v>380</v>
      </c>
      <c r="I286" s="128">
        <v>3</v>
      </c>
      <c r="J286" s="128" t="s">
        <v>370</v>
      </c>
      <c r="K286" s="128">
        <v>0</v>
      </c>
      <c r="L286" s="128">
        <v>0</v>
      </c>
      <c r="M286" s="128">
        <v>105</v>
      </c>
      <c r="N286" s="128">
        <v>0</v>
      </c>
      <c r="O286" s="128">
        <v>0</v>
      </c>
      <c r="P286" s="128">
        <v>105</v>
      </c>
      <c r="Q286" s="128">
        <v>0</v>
      </c>
      <c r="R286" s="128">
        <v>0</v>
      </c>
      <c r="S286" s="128">
        <v>0</v>
      </c>
      <c r="T286" s="128">
        <v>105</v>
      </c>
      <c r="U286" s="128">
        <v>0</v>
      </c>
      <c r="V286" s="128">
        <v>1575</v>
      </c>
      <c r="W286" s="128"/>
      <c r="X286" s="41"/>
      <c r="Y286" s="164"/>
      <c r="Z286" s="164"/>
      <c r="AA286" s="128">
        <v>1</v>
      </c>
    </row>
    <row r="287" spans="1:27" ht="15.6">
      <c r="A287" s="128">
        <v>276</v>
      </c>
      <c r="B287" s="128" t="s">
        <v>129</v>
      </c>
      <c r="C287" s="128" t="s">
        <v>370</v>
      </c>
      <c r="D287" s="128" t="s">
        <v>797</v>
      </c>
      <c r="E287" s="128">
        <v>10</v>
      </c>
      <c r="F287" s="128" t="s">
        <v>2015</v>
      </c>
      <c r="G287" s="128" t="s">
        <v>2016</v>
      </c>
      <c r="H287" s="128" t="s">
        <v>380</v>
      </c>
      <c r="I287" s="128">
        <v>2</v>
      </c>
      <c r="J287" s="128" t="s">
        <v>370</v>
      </c>
      <c r="K287" s="128">
        <v>0</v>
      </c>
      <c r="L287" s="128">
        <v>0</v>
      </c>
      <c r="M287" s="128">
        <v>107</v>
      </c>
      <c r="N287" s="128">
        <v>0</v>
      </c>
      <c r="O287" s="128">
        <v>0</v>
      </c>
      <c r="P287" s="128">
        <v>107</v>
      </c>
      <c r="Q287" s="128">
        <v>0</v>
      </c>
      <c r="R287" s="128">
        <v>0</v>
      </c>
      <c r="S287" s="128">
        <v>0</v>
      </c>
      <c r="T287" s="128">
        <v>107</v>
      </c>
      <c r="U287" s="128">
        <v>0</v>
      </c>
      <c r="V287" s="128">
        <v>2550</v>
      </c>
      <c r="W287" s="128"/>
      <c r="X287" s="41"/>
      <c r="Y287" s="164"/>
      <c r="Z287" s="164"/>
      <c r="AA287" s="128">
        <v>1</v>
      </c>
    </row>
    <row r="288" spans="1:27" ht="15.6">
      <c r="A288" s="128">
        <v>277</v>
      </c>
      <c r="B288" s="128" t="s">
        <v>129</v>
      </c>
      <c r="C288" s="128" t="s">
        <v>370</v>
      </c>
      <c r="D288" s="128" t="s">
        <v>493</v>
      </c>
      <c r="E288" s="128">
        <v>10</v>
      </c>
      <c r="F288" s="128" t="s">
        <v>2011</v>
      </c>
      <c r="G288" s="128" t="s">
        <v>2012</v>
      </c>
      <c r="H288" s="128" t="s">
        <v>380</v>
      </c>
      <c r="I288" s="128">
        <v>4</v>
      </c>
      <c r="J288" s="128" t="s">
        <v>370</v>
      </c>
      <c r="K288" s="128">
        <v>0</v>
      </c>
      <c r="L288" s="128">
        <v>1</v>
      </c>
      <c r="M288" s="128">
        <v>393</v>
      </c>
      <c r="N288" s="128">
        <v>0</v>
      </c>
      <c r="O288" s="128">
        <v>1</v>
      </c>
      <c r="P288" s="128">
        <v>392</v>
      </c>
      <c r="Q288" s="128">
        <v>0</v>
      </c>
      <c r="R288" s="128">
        <v>0</v>
      </c>
      <c r="S288" s="128">
        <v>0</v>
      </c>
      <c r="T288" s="128">
        <v>393</v>
      </c>
      <c r="U288" s="128">
        <v>0</v>
      </c>
      <c r="V288" s="128">
        <v>5895</v>
      </c>
      <c r="W288" s="128"/>
      <c r="X288" s="41"/>
      <c r="Y288" s="164"/>
      <c r="Z288" s="164"/>
      <c r="AA288" s="128">
        <v>1</v>
      </c>
    </row>
    <row r="289" spans="1:27" ht="15.6">
      <c r="A289" s="128">
        <v>278</v>
      </c>
      <c r="B289" s="128" t="s">
        <v>129</v>
      </c>
      <c r="C289" s="128" t="s">
        <v>370</v>
      </c>
      <c r="D289" s="128" t="s">
        <v>438</v>
      </c>
      <c r="E289" s="128">
        <v>10</v>
      </c>
      <c r="F289" s="128" t="s">
        <v>2017</v>
      </c>
      <c r="G289" s="128" t="s">
        <v>2018</v>
      </c>
      <c r="H289" s="128" t="s">
        <v>380</v>
      </c>
      <c r="I289" s="128">
        <v>5</v>
      </c>
      <c r="J289" s="128" t="s">
        <v>370</v>
      </c>
      <c r="K289" s="128">
        <v>0</v>
      </c>
      <c r="L289" s="128">
        <v>0</v>
      </c>
      <c r="M289" s="128">
        <v>115</v>
      </c>
      <c r="N289" s="128">
        <v>0</v>
      </c>
      <c r="O289" s="128">
        <v>0</v>
      </c>
      <c r="P289" s="128">
        <v>115</v>
      </c>
      <c r="Q289" s="128">
        <v>0</v>
      </c>
      <c r="R289" s="128">
        <v>0</v>
      </c>
      <c r="S289" s="128">
        <v>0</v>
      </c>
      <c r="T289" s="128">
        <v>115</v>
      </c>
      <c r="U289" s="128">
        <v>0</v>
      </c>
      <c r="V289" s="128">
        <v>1725</v>
      </c>
      <c r="W289" s="128"/>
      <c r="X289" s="41"/>
      <c r="Y289" s="164"/>
      <c r="Z289" s="164"/>
      <c r="AA289" s="128">
        <v>1</v>
      </c>
    </row>
    <row r="290" spans="1:27" ht="15.6">
      <c r="A290" s="128">
        <v>279</v>
      </c>
      <c r="B290" s="128" t="s">
        <v>129</v>
      </c>
      <c r="C290" s="128" t="s">
        <v>370</v>
      </c>
      <c r="D290" s="128" t="s">
        <v>711</v>
      </c>
      <c r="E290" s="128">
        <v>10</v>
      </c>
      <c r="F290" s="128" t="s">
        <v>2019</v>
      </c>
      <c r="G290" s="128" t="s">
        <v>2020</v>
      </c>
      <c r="H290" s="128" t="s">
        <v>380</v>
      </c>
      <c r="I290" s="128">
        <v>5</v>
      </c>
      <c r="J290" s="128" t="s">
        <v>370</v>
      </c>
      <c r="K290" s="128">
        <v>0</v>
      </c>
      <c r="L290" s="128">
        <v>0</v>
      </c>
      <c r="M290" s="128">
        <v>132</v>
      </c>
      <c r="N290" s="128">
        <v>0</v>
      </c>
      <c r="O290" s="128">
        <v>0</v>
      </c>
      <c r="P290" s="128">
        <v>132</v>
      </c>
      <c r="Q290" s="128">
        <v>0</v>
      </c>
      <c r="R290" s="128">
        <v>0</v>
      </c>
      <c r="S290" s="128">
        <v>0</v>
      </c>
      <c r="T290" s="128">
        <v>132</v>
      </c>
      <c r="U290" s="128">
        <v>0</v>
      </c>
      <c r="V290" s="128">
        <v>1980</v>
      </c>
      <c r="W290" s="128"/>
      <c r="X290" s="41"/>
      <c r="Y290" s="164"/>
      <c r="Z290" s="164"/>
      <c r="AA290" s="128">
        <v>1</v>
      </c>
    </row>
    <row r="291" spans="1:27" ht="15.6">
      <c r="A291" s="128">
        <v>280</v>
      </c>
      <c r="B291" s="128" t="s">
        <v>129</v>
      </c>
      <c r="C291" s="128" t="s">
        <v>370</v>
      </c>
      <c r="D291" s="128" t="s">
        <v>528</v>
      </c>
      <c r="E291" s="128">
        <v>10</v>
      </c>
      <c r="F291" s="128" t="s">
        <v>2021</v>
      </c>
      <c r="G291" s="128" t="s">
        <v>2022</v>
      </c>
      <c r="H291" s="128" t="s">
        <v>380</v>
      </c>
      <c r="I291" s="128">
        <v>6</v>
      </c>
      <c r="J291" s="128" t="s">
        <v>370</v>
      </c>
      <c r="K291" s="128">
        <v>0</v>
      </c>
      <c r="L291" s="128">
        <v>1</v>
      </c>
      <c r="M291" s="128">
        <v>683</v>
      </c>
      <c r="N291" s="128">
        <v>0</v>
      </c>
      <c r="O291" s="128">
        <v>1</v>
      </c>
      <c r="P291" s="128">
        <v>682</v>
      </c>
      <c r="Q291" s="128">
        <v>0</v>
      </c>
      <c r="R291" s="128">
        <v>0</v>
      </c>
      <c r="S291" s="128">
        <v>0</v>
      </c>
      <c r="T291" s="128">
        <v>683</v>
      </c>
      <c r="U291" s="128">
        <v>0</v>
      </c>
      <c r="V291" s="128">
        <v>10245</v>
      </c>
      <c r="W291" s="128"/>
      <c r="X291" s="41"/>
      <c r="Y291" s="164"/>
      <c r="Z291" s="164"/>
      <c r="AA291" s="128">
        <v>1</v>
      </c>
    </row>
    <row r="292" spans="1:27" ht="15.6">
      <c r="A292" s="128">
        <v>281</v>
      </c>
      <c r="B292" s="128" t="s">
        <v>129</v>
      </c>
      <c r="C292" s="128" t="s">
        <v>370</v>
      </c>
      <c r="D292" s="128" t="s">
        <v>597</v>
      </c>
      <c r="E292" s="128">
        <v>10</v>
      </c>
      <c r="F292" s="128" t="s">
        <v>2023</v>
      </c>
      <c r="G292" s="128" t="s">
        <v>2024</v>
      </c>
      <c r="H292" s="128" t="s">
        <v>380</v>
      </c>
      <c r="I292" s="128">
        <v>6</v>
      </c>
      <c r="J292" s="128" t="s">
        <v>370</v>
      </c>
      <c r="K292" s="128">
        <v>0</v>
      </c>
      <c r="L292" s="128">
        <v>0</v>
      </c>
      <c r="M292" s="128">
        <v>97</v>
      </c>
      <c r="N292" s="128">
        <v>0</v>
      </c>
      <c r="O292" s="128">
        <v>0</v>
      </c>
      <c r="P292" s="128">
        <v>97</v>
      </c>
      <c r="Q292" s="128">
        <v>0</v>
      </c>
      <c r="R292" s="128">
        <v>0</v>
      </c>
      <c r="S292" s="128">
        <v>0</v>
      </c>
      <c r="T292" s="128">
        <v>97</v>
      </c>
      <c r="U292" s="128">
        <v>0</v>
      </c>
      <c r="V292" s="128">
        <v>1455</v>
      </c>
      <c r="W292" s="128"/>
      <c r="X292" s="41"/>
      <c r="Y292" s="164"/>
      <c r="Z292" s="164"/>
      <c r="AA292" s="128">
        <v>1</v>
      </c>
    </row>
    <row r="293" spans="1:27" ht="15.6">
      <c r="A293" s="128">
        <v>282</v>
      </c>
      <c r="B293" s="128" t="s">
        <v>129</v>
      </c>
      <c r="C293" s="128" t="s">
        <v>370</v>
      </c>
      <c r="D293" s="128" t="s">
        <v>1694</v>
      </c>
      <c r="E293" s="128">
        <v>10</v>
      </c>
      <c r="F293" s="128" t="s">
        <v>2025</v>
      </c>
      <c r="G293" s="128" t="s">
        <v>2026</v>
      </c>
      <c r="H293" s="128" t="s">
        <v>380</v>
      </c>
      <c r="I293" s="128">
        <v>4</v>
      </c>
      <c r="J293" s="128" t="s">
        <v>370</v>
      </c>
      <c r="K293" s="128">
        <v>0</v>
      </c>
      <c r="L293" s="128">
        <v>3</v>
      </c>
      <c r="M293" s="128">
        <v>27</v>
      </c>
      <c r="N293" s="128">
        <v>0</v>
      </c>
      <c r="O293" s="128">
        <v>3</v>
      </c>
      <c r="P293" s="128">
        <v>24</v>
      </c>
      <c r="Q293" s="128">
        <v>0</v>
      </c>
      <c r="R293" s="128">
        <v>0</v>
      </c>
      <c r="S293" s="128">
        <v>0</v>
      </c>
      <c r="T293" s="128">
        <v>27</v>
      </c>
      <c r="U293" s="128">
        <v>0</v>
      </c>
      <c r="V293" s="128">
        <v>405</v>
      </c>
      <c r="W293" s="128"/>
      <c r="X293" s="41"/>
      <c r="Y293" s="164"/>
      <c r="Z293" s="164"/>
      <c r="AA293" s="128">
        <v>1</v>
      </c>
    </row>
    <row r="294" spans="1:27" ht="15.6">
      <c r="A294" s="128">
        <v>283</v>
      </c>
      <c r="B294" s="128" t="s">
        <v>129</v>
      </c>
      <c r="C294" s="128" t="s">
        <v>370</v>
      </c>
      <c r="D294" s="128" t="s">
        <v>401</v>
      </c>
      <c r="E294" s="128">
        <v>10</v>
      </c>
      <c r="F294" s="128" t="s">
        <v>2027</v>
      </c>
      <c r="G294" s="128" t="s">
        <v>2028</v>
      </c>
      <c r="H294" s="128" t="s">
        <v>380</v>
      </c>
      <c r="I294" s="128">
        <v>3</v>
      </c>
      <c r="J294" s="128" t="s">
        <v>370</v>
      </c>
      <c r="K294" s="128">
        <v>0</v>
      </c>
      <c r="L294" s="128">
        <v>2</v>
      </c>
      <c r="M294" s="128">
        <v>90</v>
      </c>
      <c r="N294" s="128">
        <v>0</v>
      </c>
      <c r="O294" s="128">
        <v>2</v>
      </c>
      <c r="P294" s="128">
        <v>88</v>
      </c>
      <c r="Q294" s="128">
        <v>0</v>
      </c>
      <c r="R294" s="128">
        <v>0</v>
      </c>
      <c r="S294" s="128">
        <v>0</v>
      </c>
      <c r="T294" s="128">
        <v>90</v>
      </c>
      <c r="U294" s="128">
        <v>0</v>
      </c>
      <c r="V294" s="128">
        <v>1350</v>
      </c>
      <c r="W294" s="128"/>
      <c r="X294" s="41"/>
      <c r="Y294" s="164"/>
      <c r="Z294" s="164"/>
      <c r="AA294" s="128">
        <v>1</v>
      </c>
    </row>
    <row r="295" spans="1:27" ht="15.6">
      <c r="A295" s="128">
        <v>284</v>
      </c>
      <c r="B295" s="128" t="s">
        <v>129</v>
      </c>
      <c r="C295" s="128" t="s">
        <v>370</v>
      </c>
      <c r="D295" s="128" t="s">
        <v>2029</v>
      </c>
      <c r="E295" s="128">
        <v>10</v>
      </c>
      <c r="F295" s="128" t="s">
        <v>2030</v>
      </c>
      <c r="G295" s="128" t="s">
        <v>2031</v>
      </c>
      <c r="H295" s="128" t="s">
        <v>380</v>
      </c>
      <c r="I295" s="128">
        <v>2</v>
      </c>
      <c r="J295" s="128" t="s">
        <v>370</v>
      </c>
      <c r="K295" s="128">
        <v>0</v>
      </c>
      <c r="L295" s="128">
        <v>0</v>
      </c>
      <c r="M295" s="128">
        <v>40</v>
      </c>
      <c r="N295" s="128">
        <v>0</v>
      </c>
      <c r="O295" s="128">
        <v>0</v>
      </c>
      <c r="P295" s="128">
        <v>40</v>
      </c>
      <c r="Q295" s="128">
        <v>0</v>
      </c>
      <c r="R295" s="128">
        <v>0</v>
      </c>
      <c r="S295" s="128">
        <v>0</v>
      </c>
      <c r="T295" s="128">
        <v>40</v>
      </c>
      <c r="U295" s="128">
        <v>0</v>
      </c>
      <c r="V295" s="128">
        <v>600</v>
      </c>
      <c r="W295" s="128"/>
      <c r="X295" s="41"/>
      <c r="Y295" s="164"/>
      <c r="Z295" s="164"/>
      <c r="AA295" s="128">
        <v>1</v>
      </c>
    </row>
    <row r="296" spans="1:27" ht="15.6">
      <c r="A296" s="128">
        <v>285</v>
      </c>
      <c r="B296" s="128" t="s">
        <v>129</v>
      </c>
      <c r="C296" s="128" t="s">
        <v>370</v>
      </c>
      <c r="D296" s="128" t="s">
        <v>950</v>
      </c>
      <c r="E296" s="128">
        <v>10</v>
      </c>
      <c r="F296" s="128" t="s">
        <v>2032</v>
      </c>
      <c r="G296" s="128" t="s">
        <v>2033</v>
      </c>
      <c r="H296" s="128" t="s">
        <v>380</v>
      </c>
      <c r="I296" s="128">
        <v>4</v>
      </c>
      <c r="J296" s="128" t="s">
        <v>370</v>
      </c>
      <c r="K296" s="128">
        <v>0</v>
      </c>
      <c r="L296" s="128">
        <v>2</v>
      </c>
      <c r="M296" s="128">
        <v>1982</v>
      </c>
      <c r="N296" s="128">
        <v>0</v>
      </c>
      <c r="O296" s="128">
        <v>2</v>
      </c>
      <c r="P296" s="128">
        <v>1980</v>
      </c>
      <c r="Q296" s="128">
        <v>0</v>
      </c>
      <c r="R296" s="128">
        <v>0</v>
      </c>
      <c r="S296" s="128">
        <v>0</v>
      </c>
      <c r="T296" s="128">
        <v>1982</v>
      </c>
      <c r="U296" s="128">
        <v>0</v>
      </c>
      <c r="V296" s="128">
        <v>29730</v>
      </c>
      <c r="W296" s="128"/>
      <c r="X296" s="41"/>
      <c r="Y296" s="164"/>
      <c r="Z296" s="164"/>
      <c r="AA296" s="128">
        <v>1</v>
      </c>
    </row>
    <row r="297" spans="1:27" ht="15.6">
      <c r="A297" s="128">
        <v>286</v>
      </c>
      <c r="B297" s="128" t="s">
        <v>129</v>
      </c>
      <c r="C297" s="128" t="s">
        <v>370</v>
      </c>
      <c r="D297" s="128" t="s">
        <v>522</v>
      </c>
      <c r="E297" s="128">
        <v>10</v>
      </c>
      <c r="F297" s="128" t="s">
        <v>2032</v>
      </c>
      <c r="G297" s="128" t="s">
        <v>2034</v>
      </c>
      <c r="H297" s="128" t="s">
        <v>380</v>
      </c>
      <c r="I297" s="128">
        <v>5</v>
      </c>
      <c r="J297" s="128" t="s">
        <v>370</v>
      </c>
      <c r="K297" s="128">
        <v>0</v>
      </c>
      <c r="L297" s="128">
        <v>0</v>
      </c>
      <c r="M297" s="128">
        <v>78</v>
      </c>
      <c r="N297" s="128">
        <v>0</v>
      </c>
      <c r="O297" s="128">
        <v>0</v>
      </c>
      <c r="P297" s="128">
        <v>78</v>
      </c>
      <c r="Q297" s="128">
        <v>0</v>
      </c>
      <c r="R297" s="128">
        <v>0</v>
      </c>
      <c r="S297" s="128">
        <v>0</v>
      </c>
      <c r="T297" s="128">
        <v>78</v>
      </c>
      <c r="U297" s="128">
        <v>0</v>
      </c>
      <c r="V297" s="128">
        <v>1170</v>
      </c>
      <c r="W297" s="128"/>
      <c r="X297" s="41"/>
      <c r="Y297" s="164"/>
      <c r="Z297" s="164"/>
      <c r="AA297" s="128">
        <v>1</v>
      </c>
    </row>
    <row r="298" spans="1:27" ht="31.2">
      <c r="A298" s="128">
        <v>287</v>
      </c>
      <c r="B298" s="128" t="s">
        <v>129</v>
      </c>
      <c r="C298" s="128" t="s">
        <v>867</v>
      </c>
      <c r="D298" s="128" t="s">
        <v>2035</v>
      </c>
      <c r="E298" s="128">
        <v>10</v>
      </c>
      <c r="F298" s="128" t="s">
        <v>2036</v>
      </c>
      <c r="G298" s="128" t="s">
        <v>2037</v>
      </c>
      <c r="H298" s="128" t="s">
        <v>374</v>
      </c>
      <c r="I298" s="128">
        <v>9</v>
      </c>
      <c r="J298" s="128" t="s">
        <v>370</v>
      </c>
      <c r="K298" s="128">
        <v>0</v>
      </c>
      <c r="L298" s="128">
        <v>0</v>
      </c>
      <c r="M298" s="128">
        <v>2256</v>
      </c>
      <c r="N298" s="128">
        <v>0</v>
      </c>
      <c r="O298" s="128">
        <v>0</v>
      </c>
      <c r="P298" s="128">
        <v>2256</v>
      </c>
      <c r="Q298" s="128">
        <v>0</v>
      </c>
      <c r="R298" s="128">
        <v>0</v>
      </c>
      <c r="S298" s="128">
        <v>0</v>
      </c>
      <c r="T298" s="128">
        <v>2256</v>
      </c>
      <c r="U298" s="128">
        <v>0</v>
      </c>
      <c r="V298" s="128">
        <v>33840</v>
      </c>
      <c r="W298" s="128"/>
      <c r="X298" s="41" t="s">
        <v>2038</v>
      </c>
      <c r="Y298" s="164" t="s">
        <v>376</v>
      </c>
      <c r="Z298" s="164" t="s">
        <v>1493</v>
      </c>
      <c r="AA298" s="128">
        <v>0</v>
      </c>
    </row>
    <row r="299" spans="1:27" ht="15.6">
      <c r="A299" s="128">
        <v>288</v>
      </c>
      <c r="B299" s="128" t="s">
        <v>129</v>
      </c>
      <c r="C299" s="128" t="s">
        <v>370</v>
      </c>
      <c r="D299" s="128" t="s">
        <v>783</v>
      </c>
      <c r="E299" s="128">
        <v>10</v>
      </c>
      <c r="F299" s="128" t="s">
        <v>2039</v>
      </c>
      <c r="G299" s="128" t="s">
        <v>2040</v>
      </c>
      <c r="H299" s="128" t="s">
        <v>380</v>
      </c>
      <c r="I299" s="128">
        <v>1</v>
      </c>
      <c r="J299" s="128" t="s">
        <v>370</v>
      </c>
      <c r="K299" s="128">
        <v>0</v>
      </c>
      <c r="L299" s="128">
        <v>0</v>
      </c>
      <c r="M299" s="128">
        <v>133</v>
      </c>
      <c r="N299" s="128">
        <v>0</v>
      </c>
      <c r="O299" s="128">
        <v>0</v>
      </c>
      <c r="P299" s="128">
        <v>133</v>
      </c>
      <c r="Q299" s="128">
        <v>0</v>
      </c>
      <c r="R299" s="128">
        <v>0</v>
      </c>
      <c r="S299" s="128">
        <v>0</v>
      </c>
      <c r="T299" s="128">
        <v>133</v>
      </c>
      <c r="U299" s="128">
        <v>0</v>
      </c>
      <c r="V299" s="128">
        <v>1995</v>
      </c>
      <c r="W299" s="128"/>
      <c r="X299" s="41"/>
      <c r="Y299" s="164"/>
      <c r="Z299" s="164"/>
      <c r="AA299" s="128">
        <v>1</v>
      </c>
    </row>
    <row r="300" spans="1:27" ht="15.6">
      <c r="A300" s="128">
        <v>289</v>
      </c>
      <c r="B300" s="128" t="s">
        <v>129</v>
      </c>
      <c r="C300" s="128" t="s">
        <v>370</v>
      </c>
      <c r="D300" s="128" t="s">
        <v>558</v>
      </c>
      <c r="E300" s="128">
        <v>10</v>
      </c>
      <c r="F300" s="128" t="s">
        <v>2041</v>
      </c>
      <c r="G300" s="128" t="s">
        <v>2042</v>
      </c>
      <c r="H300" s="128" t="s">
        <v>380</v>
      </c>
      <c r="I300" s="128">
        <v>1</v>
      </c>
      <c r="J300" s="128" t="s">
        <v>370</v>
      </c>
      <c r="K300" s="128">
        <v>0</v>
      </c>
      <c r="L300" s="128">
        <v>0</v>
      </c>
      <c r="M300" s="128">
        <v>15</v>
      </c>
      <c r="N300" s="128">
        <v>0</v>
      </c>
      <c r="O300" s="128">
        <v>0</v>
      </c>
      <c r="P300" s="128">
        <v>15</v>
      </c>
      <c r="Q300" s="128">
        <v>0</v>
      </c>
      <c r="R300" s="128">
        <v>0</v>
      </c>
      <c r="S300" s="128">
        <v>0</v>
      </c>
      <c r="T300" s="128">
        <v>15</v>
      </c>
      <c r="U300" s="128">
        <v>0</v>
      </c>
      <c r="V300" s="128">
        <v>168</v>
      </c>
      <c r="W300" s="128"/>
      <c r="X300" s="41"/>
      <c r="Y300" s="164"/>
      <c r="Z300" s="164"/>
      <c r="AA300" s="128">
        <v>1</v>
      </c>
    </row>
    <row r="301" spans="1:27" ht="15.6">
      <c r="A301" s="128">
        <v>290</v>
      </c>
      <c r="B301" s="128" t="s">
        <v>129</v>
      </c>
      <c r="C301" s="128" t="s">
        <v>867</v>
      </c>
      <c r="D301" s="128" t="s">
        <v>905</v>
      </c>
      <c r="E301" s="128">
        <v>10</v>
      </c>
      <c r="F301" s="128" t="s">
        <v>2043</v>
      </c>
      <c r="G301" s="128" t="s">
        <v>2044</v>
      </c>
      <c r="H301" s="128" t="s">
        <v>380</v>
      </c>
      <c r="I301" s="128">
        <v>5</v>
      </c>
      <c r="J301" s="128" t="s">
        <v>370</v>
      </c>
      <c r="K301" s="128">
        <v>0</v>
      </c>
      <c r="L301" s="128">
        <v>0</v>
      </c>
      <c r="M301" s="128">
        <v>1683</v>
      </c>
      <c r="N301" s="128">
        <v>0</v>
      </c>
      <c r="O301" s="128">
        <v>0</v>
      </c>
      <c r="P301" s="128">
        <v>1683</v>
      </c>
      <c r="Q301" s="128">
        <v>0</v>
      </c>
      <c r="R301" s="128">
        <v>0</v>
      </c>
      <c r="S301" s="128">
        <v>0</v>
      </c>
      <c r="T301" s="128">
        <v>1683</v>
      </c>
      <c r="U301" s="128">
        <v>0</v>
      </c>
      <c r="V301" s="128">
        <v>25245</v>
      </c>
      <c r="W301" s="128"/>
      <c r="X301" s="41"/>
      <c r="Y301" s="164"/>
      <c r="Z301" s="164"/>
      <c r="AA301" s="128">
        <v>1</v>
      </c>
    </row>
    <row r="302" spans="1:27" ht="15.6">
      <c r="A302" s="128">
        <v>291</v>
      </c>
      <c r="B302" s="128" t="s">
        <v>129</v>
      </c>
      <c r="C302" s="128" t="s">
        <v>370</v>
      </c>
      <c r="D302" s="128" t="s">
        <v>655</v>
      </c>
      <c r="E302" s="128">
        <v>10</v>
      </c>
      <c r="F302" s="128" t="s">
        <v>2045</v>
      </c>
      <c r="G302" s="128" t="s">
        <v>2046</v>
      </c>
      <c r="H302" s="128" t="s">
        <v>380</v>
      </c>
      <c r="I302" s="128">
        <v>5</v>
      </c>
      <c r="J302" s="128" t="s">
        <v>370</v>
      </c>
      <c r="K302" s="128">
        <v>0</v>
      </c>
      <c r="L302" s="128">
        <v>0</v>
      </c>
      <c r="M302" s="128">
        <v>225</v>
      </c>
      <c r="N302" s="128">
        <v>0</v>
      </c>
      <c r="O302" s="128">
        <v>0</v>
      </c>
      <c r="P302" s="128">
        <v>225</v>
      </c>
      <c r="Q302" s="128">
        <v>0</v>
      </c>
      <c r="R302" s="128">
        <v>0</v>
      </c>
      <c r="S302" s="128">
        <v>0</v>
      </c>
      <c r="T302" s="128">
        <v>225</v>
      </c>
      <c r="U302" s="128">
        <v>0</v>
      </c>
      <c r="V302" s="128">
        <v>3375</v>
      </c>
      <c r="W302" s="128"/>
      <c r="X302" s="41"/>
      <c r="Y302" s="164"/>
      <c r="Z302" s="164"/>
      <c r="AA302" s="128">
        <v>1</v>
      </c>
    </row>
    <row r="303" spans="1:27" ht="15.6">
      <c r="A303" s="128">
        <v>292</v>
      </c>
      <c r="B303" s="128" t="s">
        <v>129</v>
      </c>
      <c r="C303" s="128" t="s">
        <v>370</v>
      </c>
      <c r="D303" s="128" t="s">
        <v>1322</v>
      </c>
      <c r="E303" s="128">
        <v>10</v>
      </c>
      <c r="F303" s="128" t="s">
        <v>2045</v>
      </c>
      <c r="G303" s="128" t="s">
        <v>2047</v>
      </c>
      <c r="H303" s="128" t="s">
        <v>380</v>
      </c>
      <c r="I303" s="128">
        <v>4</v>
      </c>
      <c r="J303" s="128" t="s">
        <v>370</v>
      </c>
      <c r="K303" s="128">
        <v>0</v>
      </c>
      <c r="L303" s="128">
        <v>0</v>
      </c>
      <c r="M303" s="128">
        <v>38</v>
      </c>
      <c r="N303" s="128">
        <v>0</v>
      </c>
      <c r="O303" s="128">
        <v>0</v>
      </c>
      <c r="P303" s="128">
        <v>38</v>
      </c>
      <c r="Q303" s="128">
        <v>0</v>
      </c>
      <c r="R303" s="128">
        <v>0</v>
      </c>
      <c r="S303" s="128">
        <v>0</v>
      </c>
      <c r="T303" s="128">
        <v>38</v>
      </c>
      <c r="U303" s="128">
        <v>0</v>
      </c>
      <c r="V303" s="128">
        <v>570</v>
      </c>
      <c r="W303" s="128"/>
      <c r="X303" s="41"/>
      <c r="Y303" s="164"/>
      <c r="Z303" s="164"/>
      <c r="AA303" s="128">
        <v>1</v>
      </c>
    </row>
    <row r="304" spans="1:27" ht="15.6">
      <c r="A304" s="128">
        <v>293</v>
      </c>
      <c r="B304" s="128" t="s">
        <v>129</v>
      </c>
      <c r="C304" s="128" t="s">
        <v>370</v>
      </c>
      <c r="D304" s="128" t="s">
        <v>493</v>
      </c>
      <c r="E304" s="128">
        <v>10</v>
      </c>
      <c r="F304" s="128" t="s">
        <v>2048</v>
      </c>
      <c r="G304" s="128" t="s">
        <v>2049</v>
      </c>
      <c r="H304" s="128" t="s">
        <v>380</v>
      </c>
      <c r="I304" s="128">
        <v>6</v>
      </c>
      <c r="J304" s="128" t="s">
        <v>370</v>
      </c>
      <c r="K304" s="128">
        <v>0</v>
      </c>
      <c r="L304" s="128">
        <v>0</v>
      </c>
      <c r="M304" s="128">
        <v>134</v>
      </c>
      <c r="N304" s="128">
        <v>0</v>
      </c>
      <c r="O304" s="128">
        <v>0</v>
      </c>
      <c r="P304" s="128">
        <v>134</v>
      </c>
      <c r="Q304" s="128">
        <v>0</v>
      </c>
      <c r="R304" s="128">
        <v>0</v>
      </c>
      <c r="S304" s="128">
        <v>0</v>
      </c>
      <c r="T304" s="128">
        <v>134</v>
      </c>
      <c r="U304" s="128">
        <v>0</v>
      </c>
      <c r="V304" s="128">
        <v>2010</v>
      </c>
      <c r="W304" s="128"/>
      <c r="X304" s="41"/>
      <c r="Y304" s="164"/>
      <c r="Z304" s="164"/>
      <c r="AA304" s="128">
        <v>1</v>
      </c>
    </row>
    <row r="305" spans="1:27" ht="31.2">
      <c r="A305" s="128">
        <v>294</v>
      </c>
      <c r="B305" s="128" t="s">
        <v>129</v>
      </c>
      <c r="C305" s="128" t="s">
        <v>370</v>
      </c>
      <c r="D305" s="128" t="s">
        <v>2050</v>
      </c>
      <c r="E305" s="128">
        <v>10</v>
      </c>
      <c r="F305" s="128" t="s">
        <v>2051</v>
      </c>
      <c r="G305" s="128" t="s">
        <v>2052</v>
      </c>
      <c r="H305" s="128" t="s">
        <v>374</v>
      </c>
      <c r="I305" s="128">
        <v>1</v>
      </c>
      <c r="J305" s="128" t="s">
        <v>370</v>
      </c>
      <c r="K305" s="128">
        <v>0</v>
      </c>
      <c r="L305" s="128">
        <v>0</v>
      </c>
      <c r="M305" s="128">
        <v>3537</v>
      </c>
      <c r="N305" s="128">
        <v>0</v>
      </c>
      <c r="O305" s="128">
        <v>0</v>
      </c>
      <c r="P305" s="128">
        <v>3537</v>
      </c>
      <c r="Q305" s="128">
        <v>0</v>
      </c>
      <c r="R305" s="128">
        <v>0</v>
      </c>
      <c r="S305" s="128">
        <v>0</v>
      </c>
      <c r="T305" s="128">
        <v>3537</v>
      </c>
      <c r="U305" s="128">
        <v>0</v>
      </c>
      <c r="V305" s="128">
        <v>53955</v>
      </c>
      <c r="W305" s="128"/>
      <c r="X305" s="41" t="s">
        <v>2053</v>
      </c>
      <c r="Y305" s="164" t="s">
        <v>376</v>
      </c>
      <c r="Z305" s="164" t="s">
        <v>1493</v>
      </c>
      <c r="AA305" s="128">
        <v>0</v>
      </c>
    </row>
    <row r="306" spans="1:27" ht="15.6">
      <c r="A306" s="128">
        <v>295</v>
      </c>
      <c r="B306" s="128" t="s">
        <v>129</v>
      </c>
      <c r="C306" s="128" t="s">
        <v>370</v>
      </c>
      <c r="D306" s="128" t="s">
        <v>1437</v>
      </c>
      <c r="E306" s="128">
        <v>10</v>
      </c>
      <c r="F306" s="128" t="s">
        <v>2054</v>
      </c>
      <c r="G306" s="128" t="s">
        <v>2055</v>
      </c>
      <c r="H306" s="128" t="s">
        <v>380</v>
      </c>
      <c r="I306" s="128">
        <v>4</v>
      </c>
      <c r="J306" s="128" t="s">
        <v>370</v>
      </c>
      <c r="K306" s="128">
        <v>0</v>
      </c>
      <c r="L306" s="128">
        <v>1</v>
      </c>
      <c r="M306" s="128">
        <v>8</v>
      </c>
      <c r="N306" s="128">
        <v>0</v>
      </c>
      <c r="O306" s="128">
        <v>1</v>
      </c>
      <c r="P306" s="128">
        <v>7</v>
      </c>
      <c r="Q306" s="128">
        <v>0</v>
      </c>
      <c r="R306" s="128">
        <v>0</v>
      </c>
      <c r="S306" s="128">
        <v>0</v>
      </c>
      <c r="T306" s="128">
        <v>8</v>
      </c>
      <c r="U306" s="128">
        <v>0</v>
      </c>
      <c r="V306" s="128">
        <v>120</v>
      </c>
      <c r="W306" s="128"/>
      <c r="X306" s="41"/>
      <c r="Y306" s="164"/>
      <c r="Z306" s="164"/>
      <c r="AA306" s="128">
        <v>1</v>
      </c>
    </row>
    <row r="307" spans="1:27" ht="31.2">
      <c r="A307" s="128">
        <v>296</v>
      </c>
      <c r="B307" s="128" t="s">
        <v>129</v>
      </c>
      <c r="C307" s="128" t="s">
        <v>370</v>
      </c>
      <c r="D307" s="128" t="s">
        <v>886</v>
      </c>
      <c r="E307" s="128">
        <v>10</v>
      </c>
      <c r="F307" s="128" t="s">
        <v>2054</v>
      </c>
      <c r="G307" s="128" t="s">
        <v>2056</v>
      </c>
      <c r="H307" s="128" t="s">
        <v>374</v>
      </c>
      <c r="I307" s="128">
        <v>0.16600000000000001</v>
      </c>
      <c r="J307" s="128" t="s">
        <v>370</v>
      </c>
      <c r="K307" s="128">
        <v>0</v>
      </c>
      <c r="L307" s="128">
        <v>1</v>
      </c>
      <c r="M307" s="128">
        <v>4</v>
      </c>
      <c r="N307" s="128">
        <v>0</v>
      </c>
      <c r="O307" s="128">
        <v>1</v>
      </c>
      <c r="P307" s="128">
        <v>3</v>
      </c>
      <c r="Q307" s="128">
        <v>0</v>
      </c>
      <c r="R307" s="128">
        <v>0</v>
      </c>
      <c r="S307" s="128">
        <v>0</v>
      </c>
      <c r="T307" s="128">
        <v>4</v>
      </c>
      <c r="U307" s="128">
        <v>0</v>
      </c>
      <c r="V307" s="128">
        <v>60</v>
      </c>
      <c r="W307" s="128"/>
      <c r="X307" s="41" t="s">
        <v>2057</v>
      </c>
      <c r="Y307" s="164" t="s">
        <v>376</v>
      </c>
      <c r="Z307" s="164" t="s">
        <v>1493</v>
      </c>
      <c r="AA307" s="128">
        <v>0</v>
      </c>
    </row>
    <row r="308" spans="1:27" ht="31.2">
      <c r="A308" s="128">
        <v>297</v>
      </c>
      <c r="B308" s="128" t="s">
        <v>129</v>
      </c>
      <c r="C308" s="128" t="s">
        <v>370</v>
      </c>
      <c r="D308" s="128" t="s">
        <v>502</v>
      </c>
      <c r="E308" s="128">
        <v>10</v>
      </c>
      <c r="F308" s="128" t="s">
        <v>2058</v>
      </c>
      <c r="G308" s="128" t="s">
        <v>2059</v>
      </c>
      <c r="H308" s="128" t="s">
        <v>374</v>
      </c>
      <c r="I308" s="128">
        <v>2</v>
      </c>
      <c r="J308" s="128" t="s">
        <v>370</v>
      </c>
      <c r="K308" s="128">
        <v>0</v>
      </c>
      <c r="L308" s="128">
        <v>0</v>
      </c>
      <c r="M308" s="128">
        <v>8</v>
      </c>
      <c r="N308" s="128">
        <v>0</v>
      </c>
      <c r="O308" s="128">
        <v>0</v>
      </c>
      <c r="P308" s="128">
        <v>8</v>
      </c>
      <c r="Q308" s="128">
        <v>0</v>
      </c>
      <c r="R308" s="128">
        <v>0</v>
      </c>
      <c r="S308" s="128">
        <v>0</v>
      </c>
      <c r="T308" s="128">
        <v>8</v>
      </c>
      <c r="U308" s="128">
        <v>0</v>
      </c>
      <c r="V308" s="128">
        <v>120</v>
      </c>
      <c r="W308" s="128"/>
      <c r="X308" s="41" t="s">
        <v>2060</v>
      </c>
      <c r="Y308" s="164" t="s">
        <v>376</v>
      </c>
      <c r="Z308" s="164" t="s">
        <v>1493</v>
      </c>
      <c r="AA308" s="128">
        <v>0</v>
      </c>
    </row>
    <row r="309" spans="1:27" ht="15.6">
      <c r="A309" s="128">
        <v>298</v>
      </c>
      <c r="B309" s="128" t="s">
        <v>129</v>
      </c>
      <c r="C309" s="128" t="s">
        <v>370</v>
      </c>
      <c r="D309" s="128" t="s">
        <v>1694</v>
      </c>
      <c r="E309" s="128">
        <v>10</v>
      </c>
      <c r="F309" s="128" t="s">
        <v>2061</v>
      </c>
      <c r="G309" s="128" t="s">
        <v>2062</v>
      </c>
      <c r="H309" s="128" t="s">
        <v>380</v>
      </c>
      <c r="I309" s="128">
        <v>3</v>
      </c>
      <c r="J309" s="128" t="s">
        <v>370</v>
      </c>
      <c r="K309" s="128">
        <v>0</v>
      </c>
      <c r="L309" s="128">
        <v>3</v>
      </c>
      <c r="M309" s="128">
        <v>141</v>
      </c>
      <c r="N309" s="128">
        <v>0</v>
      </c>
      <c r="O309" s="128">
        <v>3</v>
      </c>
      <c r="P309" s="128">
        <v>138</v>
      </c>
      <c r="Q309" s="128">
        <v>0</v>
      </c>
      <c r="R309" s="128">
        <v>0</v>
      </c>
      <c r="S309" s="128">
        <v>0</v>
      </c>
      <c r="T309" s="128">
        <v>141</v>
      </c>
      <c r="U309" s="128">
        <v>0</v>
      </c>
      <c r="V309" s="128">
        <v>2115</v>
      </c>
      <c r="W309" s="128"/>
      <c r="X309" s="41"/>
      <c r="Y309" s="164"/>
      <c r="Z309" s="164"/>
      <c r="AA309" s="128">
        <v>1</v>
      </c>
    </row>
    <row r="310" spans="1:27" ht="15.6">
      <c r="A310" s="128">
        <v>299</v>
      </c>
      <c r="B310" s="128" t="s">
        <v>129</v>
      </c>
      <c r="C310" s="128" t="s">
        <v>370</v>
      </c>
      <c r="D310" s="128" t="s">
        <v>946</v>
      </c>
      <c r="E310" s="128">
        <v>10</v>
      </c>
      <c r="F310" s="128" t="s">
        <v>2063</v>
      </c>
      <c r="G310" s="128" t="s">
        <v>2064</v>
      </c>
      <c r="H310" s="128" t="s">
        <v>380</v>
      </c>
      <c r="I310" s="128">
        <v>2</v>
      </c>
      <c r="J310" s="128" t="s">
        <v>370</v>
      </c>
      <c r="K310" s="128">
        <v>0</v>
      </c>
      <c r="L310" s="128">
        <v>2</v>
      </c>
      <c r="M310" s="128">
        <v>227</v>
      </c>
      <c r="N310" s="128">
        <v>0</v>
      </c>
      <c r="O310" s="128">
        <v>2</v>
      </c>
      <c r="P310" s="128">
        <v>225</v>
      </c>
      <c r="Q310" s="128">
        <v>0</v>
      </c>
      <c r="R310" s="128">
        <v>0</v>
      </c>
      <c r="S310" s="128">
        <v>0</v>
      </c>
      <c r="T310" s="128">
        <v>227</v>
      </c>
      <c r="U310" s="128">
        <v>0</v>
      </c>
      <c r="V310" s="128">
        <v>3405</v>
      </c>
      <c r="W310" s="128"/>
      <c r="X310" s="41"/>
      <c r="Y310" s="164"/>
      <c r="Z310" s="164"/>
      <c r="AA310" s="128">
        <v>1</v>
      </c>
    </row>
    <row r="311" spans="1:27" ht="15.6">
      <c r="A311" s="128">
        <v>300</v>
      </c>
      <c r="B311" s="128" t="s">
        <v>129</v>
      </c>
      <c r="C311" s="128" t="s">
        <v>370</v>
      </c>
      <c r="D311" s="128" t="s">
        <v>561</v>
      </c>
      <c r="E311" s="128">
        <v>10</v>
      </c>
      <c r="F311" s="128" t="s">
        <v>2063</v>
      </c>
      <c r="G311" s="128" t="s">
        <v>2065</v>
      </c>
      <c r="H311" s="128" t="s">
        <v>380</v>
      </c>
      <c r="I311" s="128">
        <v>3</v>
      </c>
      <c r="J311" s="128" t="s">
        <v>370</v>
      </c>
      <c r="K311" s="128">
        <v>0</v>
      </c>
      <c r="L311" s="128">
        <v>0</v>
      </c>
      <c r="M311" s="128">
        <v>133</v>
      </c>
      <c r="N311" s="128">
        <v>0</v>
      </c>
      <c r="O311" s="128">
        <v>0</v>
      </c>
      <c r="P311" s="128">
        <v>133</v>
      </c>
      <c r="Q311" s="128">
        <v>0</v>
      </c>
      <c r="R311" s="128">
        <v>0</v>
      </c>
      <c r="S311" s="128">
        <v>0</v>
      </c>
      <c r="T311" s="128">
        <v>133</v>
      </c>
      <c r="U311" s="128">
        <v>0</v>
      </c>
      <c r="V311" s="128">
        <v>1995</v>
      </c>
      <c r="W311" s="128"/>
      <c r="X311" s="41"/>
      <c r="Y311" s="164"/>
      <c r="Z311" s="164"/>
      <c r="AA311" s="128">
        <v>1</v>
      </c>
    </row>
    <row r="312" spans="1:27" ht="31.2">
      <c r="A312" s="128">
        <v>301</v>
      </c>
      <c r="B312" s="128" t="s">
        <v>129</v>
      </c>
      <c r="C312" s="128" t="s">
        <v>370</v>
      </c>
      <c r="D312" s="128" t="s">
        <v>833</v>
      </c>
      <c r="E312" s="128">
        <v>10</v>
      </c>
      <c r="F312" s="128" t="s">
        <v>2066</v>
      </c>
      <c r="G312" s="128" t="s">
        <v>2062</v>
      </c>
      <c r="H312" s="128" t="s">
        <v>374</v>
      </c>
      <c r="I312" s="128">
        <v>4</v>
      </c>
      <c r="J312" s="128" t="s">
        <v>370</v>
      </c>
      <c r="K312" s="128">
        <v>0</v>
      </c>
      <c r="L312" s="128">
        <v>0</v>
      </c>
      <c r="M312" s="128">
        <v>123</v>
      </c>
      <c r="N312" s="128">
        <v>0</v>
      </c>
      <c r="O312" s="128">
        <v>0</v>
      </c>
      <c r="P312" s="128">
        <v>123</v>
      </c>
      <c r="Q312" s="128">
        <v>0</v>
      </c>
      <c r="R312" s="128">
        <v>0</v>
      </c>
      <c r="S312" s="128">
        <v>0</v>
      </c>
      <c r="T312" s="128">
        <v>123</v>
      </c>
      <c r="U312" s="128">
        <v>0</v>
      </c>
      <c r="V312" s="128">
        <v>1845</v>
      </c>
      <c r="W312" s="128"/>
      <c r="X312" s="41" t="s">
        <v>2067</v>
      </c>
      <c r="Y312" s="164" t="s">
        <v>376</v>
      </c>
      <c r="Z312" s="164" t="s">
        <v>1493</v>
      </c>
      <c r="AA312" s="128">
        <v>0</v>
      </c>
    </row>
    <row r="313" spans="1:27" ht="15.6">
      <c r="A313" s="128">
        <v>302</v>
      </c>
      <c r="B313" s="128" t="s">
        <v>129</v>
      </c>
      <c r="C313" s="128" t="s">
        <v>370</v>
      </c>
      <c r="D313" s="128" t="s">
        <v>604</v>
      </c>
      <c r="E313" s="128">
        <v>10</v>
      </c>
      <c r="F313" s="128" t="s">
        <v>2068</v>
      </c>
      <c r="G313" s="128" t="s">
        <v>2069</v>
      </c>
      <c r="H313" s="128" t="s">
        <v>380</v>
      </c>
      <c r="I313" s="128">
        <v>5</v>
      </c>
      <c r="J313" s="128" t="s">
        <v>370</v>
      </c>
      <c r="K313" s="128">
        <v>0</v>
      </c>
      <c r="L313" s="128">
        <v>0</v>
      </c>
      <c r="M313" s="128">
        <v>45</v>
      </c>
      <c r="N313" s="128">
        <v>0</v>
      </c>
      <c r="O313" s="128">
        <v>0</v>
      </c>
      <c r="P313" s="128">
        <v>45</v>
      </c>
      <c r="Q313" s="128">
        <v>0</v>
      </c>
      <c r="R313" s="128">
        <v>0</v>
      </c>
      <c r="S313" s="128">
        <v>0</v>
      </c>
      <c r="T313" s="128">
        <v>45</v>
      </c>
      <c r="U313" s="128">
        <v>0</v>
      </c>
      <c r="V313" s="128">
        <v>675</v>
      </c>
      <c r="W313" s="128"/>
      <c r="X313" s="41"/>
      <c r="Y313" s="164"/>
      <c r="Z313" s="164"/>
      <c r="AA313" s="128">
        <v>1</v>
      </c>
    </row>
    <row r="314" spans="1:27" ht="15.6">
      <c r="A314" s="128">
        <v>303</v>
      </c>
      <c r="B314" s="128" t="s">
        <v>129</v>
      </c>
      <c r="C314" s="128" t="s">
        <v>370</v>
      </c>
      <c r="D314" s="128" t="s">
        <v>1437</v>
      </c>
      <c r="E314" s="128">
        <v>10</v>
      </c>
      <c r="F314" s="128" t="s">
        <v>2068</v>
      </c>
      <c r="G314" s="128" t="s">
        <v>2070</v>
      </c>
      <c r="H314" s="128" t="s">
        <v>380</v>
      </c>
      <c r="I314" s="128">
        <v>3</v>
      </c>
      <c r="J314" s="128" t="s">
        <v>370</v>
      </c>
      <c r="K314" s="128">
        <v>0</v>
      </c>
      <c r="L314" s="128">
        <v>0</v>
      </c>
      <c r="M314" s="128">
        <v>9</v>
      </c>
      <c r="N314" s="128">
        <v>0</v>
      </c>
      <c r="O314" s="128">
        <v>0</v>
      </c>
      <c r="P314" s="128">
        <v>9</v>
      </c>
      <c r="Q314" s="128">
        <v>0</v>
      </c>
      <c r="R314" s="128">
        <v>0</v>
      </c>
      <c r="S314" s="128">
        <v>0</v>
      </c>
      <c r="T314" s="128">
        <v>9</v>
      </c>
      <c r="U314" s="128">
        <v>0</v>
      </c>
      <c r="V314" s="128">
        <v>135</v>
      </c>
      <c r="W314" s="128"/>
      <c r="X314" s="41"/>
      <c r="Y314" s="164"/>
      <c r="Z314" s="164"/>
      <c r="AA314" s="128">
        <v>1</v>
      </c>
    </row>
    <row r="315" spans="1:27" ht="15.6">
      <c r="A315" s="128">
        <v>304</v>
      </c>
      <c r="B315" s="128" t="s">
        <v>129</v>
      </c>
      <c r="C315" s="128" t="s">
        <v>370</v>
      </c>
      <c r="D315" s="128" t="s">
        <v>2071</v>
      </c>
      <c r="E315" s="128">
        <v>10</v>
      </c>
      <c r="F315" s="128" t="s">
        <v>2072</v>
      </c>
      <c r="G315" s="128" t="s">
        <v>2073</v>
      </c>
      <c r="H315" s="128" t="s">
        <v>380</v>
      </c>
      <c r="I315" s="128">
        <v>1</v>
      </c>
      <c r="J315" s="128" t="s">
        <v>370</v>
      </c>
      <c r="K315" s="128">
        <v>0</v>
      </c>
      <c r="L315" s="128">
        <v>0</v>
      </c>
      <c r="M315" s="128">
        <v>38</v>
      </c>
      <c r="N315" s="128">
        <v>0</v>
      </c>
      <c r="O315" s="128">
        <v>0</v>
      </c>
      <c r="P315" s="128">
        <v>38</v>
      </c>
      <c r="Q315" s="128">
        <v>0</v>
      </c>
      <c r="R315" s="128">
        <v>0</v>
      </c>
      <c r="S315" s="128">
        <v>0</v>
      </c>
      <c r="T315" s="128">
        <v>38</v>
      </c>
      <c r="U315" s="128">
        <v>0</v>
      </c>
      <c r="V315" s="128">
        <v>570</v>
      </c>
      <c r="W315" s="128"/>
      <c r="X315" s="41"/>
      <c r="Y315" s="164"/>
      <c r="Z315" s="164"/>
      <c r="AA315" s="128">
        <v>1</v>
      </c>
    </row>
    <row r="316" spans="1:27" ht="15.6">
      <c r="A316" s="128">
        <v>305</v>
      </c>
      <c r="B316" s="128" t="s">
        <v>129</v>
      </c>
      <c r="C316" s="128" t="s">
        <v>370</v>
      </c>
      <c r="D316" s="128" t="s">
        <v>725</v>
      </c>
      <c r="E316" s="128">
        <v>10</v>
      </c>
      <c r="F316" s="128" t="s">
        <v>2074</v>
      </c>
      <c r="G316" s="128" t="s">
        <v>2075</v>
      </c>
      <c r="H316" s="128" t="s">
        <v>380</v>
      </c>
      <c r="I316" s="128">
        <v>3</v>
      </c>
      <c r="J316" s="128" t="s">
        <v>370</v>
      </c>
      <c r="K316" s="128">
        <v>0</v>
      </c>
      <c r="L316" s="128">
        <v>0</v>
      </c>
      <c r="M316" s="128">
        <v>144</v>
      </c>
      <c r="N316" s="128">
        <v>0</v>
      </c>
      <c r="O316" s="128">
        <v>0</v>
      </c>
      <c r="P316" s="128">
        <v>144</v>
      </c>
      <c r="Q316" s="128">
        <v>0</v>
      </c>
      <c r="R316" s="128">
        <v>0</v>
      </c>
      <c r="S316" s="128">
        <v>0</v>
      </c>
      <c r="T316" s="128">
        <v>144</v>
      </c>
      <c r="U316" s="128">
        <v>0</v>
      </c>
      <c r="V316" s="128">
        <v>4185</v>
      </c>
      <c r="W316" s="128"/>
      <c r="X316" s="41"/>
      <c r="Y316" s="164"/>
      <c r="Z316" s="164"/>
      <c r="AA316" s="128">
        <v>1</v>
      </c>
    </row>
    <row r="317" spans="1:27" ht="15.6">
      <c r="A317" s="128">
        <v>306</v>
      </c>
      <c r="B317" s="128" t="s">
        <v>129</v>
      </c>
      <c r="C317" s="128" t="s">
        <v>370</v>
      </c>
      <c r="D317" s="128" t="s">
        <v>638</v>
      </c>
      <c r="E317" s="128">
        <v>10</v>
      </c>
      <c r="F317" s="128" t="s">
        <v>2076</v>
      </c>
      <c r="G317" s="128" t="s">
        <v>2077</v>
      </c>
      <c r="H317" s="128" t="s">
        <v>380</v>
      </c>
      <c r="I317" s="128">
        <v>5</v>
      </c>
      <c r="J317" s="128" t="s">
        <v>370</v>
      </c>
      <c r="K317" s="128">
        <v>0</v>
      </c>
      <c r="L317" s="128">
        <v>0</v>
      </c>
      <c r="M317" s="128">
        <v>20</v>
      </c>
      <c r="N317" s="128">
        <v>0</v>
      </c>
      <c r="O317" s="128">
        <v>0</v>
      </c>
      <c r="P317" s="128">
        <v>20</v>
      </c>
      <c r="Q317" s="128">
        <v>0</v>
      </c>
      <c r="R317" s="128">
        <v>0</v>
      </c>
      <c r="S317" s="128">
        <v>0</v>
      </c>
      <c r="T317" s="128">
        <v>20</v>
      </c>
      <c r="U317" s="128">
        <v>0</v>
      </c>
      <c r="V317" s="128">
        <v>60</v>
      </c>
      <c r="W317" s="128"/>
      <c r="X317" s="41"/>
      <c r="Y317" s="164"/>
      <c r="Z317" s="164"/>
      <c r="AA317" s="128">
        <v>1</v>
      </c>
    </row>
    <row r="318" spans="1:27" ht="15.6">
      <c r="A318" s="128">
        <v>307</v>
      </c>
      <c r="B318" s="128" t="s">
        <v>129</v>
      </c>
      <c r="C318" s="128" t="s">
        <v>370</v>
      </c>
      <c r="D318" s="128" t="s">
        <v>691</v>
      </c>
      <c r="E318" s="128">
        <v>10</v>
      </c>
      <c r="F318" s="128" t="s">
        <v>2078</v>
      </c>
      <c r="G318" s="128" t="s">
        <v>2079</v>
      </c>
      <c r="H318" s="128" t="s">
        <v>380</v>
      </c>
      <c r="I318" s="128">
        <v>2</v>
      </c>
      <c r="J318" s="128" t="s">
        <v>370</v>
      </c>
      <c r="K318" s="128">
        <v>0</v>
      </c>
      <c r="L318" s="128">
        <v>0</v>
      </c>
      <c r="M318" s="128">
        <v>74</v>
      </c>
      <c r="N318" s="128">
        <v>0</v>
      </c>
      <c r="O318" s="128">
        <v>0</v>
      </c>
      <c r="P318" s="128">
        <v>74</v>
      </c>
      <c r="Q318" s="128">
        <v>0</v>
      </c>
      <c r="R318" s="128">
        <v>0</v>
      </c>
      <c r="S318" s="128">
        <v>0</v>
      </c>
      <c r="T318" s="128">
        <v>74</v>
      </c>
      <c r="U318" s="128">
        <v>0</v>
      </c>
      <c r="V318" s="128">
        <v>1110</v>
      </c>
      <c r="W318" s="128"/>
      <c r="X318" s="41"/>
      <c r="Y318" s="164"/>
      <c r="Z318" s="164"/>
      <c r="AA318" s="128">
        <v>1</v>
      </c>
    </row>
    <row r="319" spans="1:27" ht="15.6">
      <c r="A319" s="128">
        <v>308</v>
      </c>
      <c r="B319" s="128" t="s">
        <v>129</v>
      </c>
      <c r="C319" s="128" t="s">
        <v>370</v>
      </c>
      <c r="D319" s="128" t="s">
        <v>474</v>
      </c>
      <c r="E319" s="128">
        <v>10</v>
      </c>
      <c r="F319" s="128" t="s">
        <v>2080</v>
      </c>
      <c r="G319" s="128" t="s">
        <v>2081</v>
      </c>
      <c r="H319" s="128" t="s">
        <v>380</v>
      </c>
      <c r="I319" s="128">
        <v>4</v>
      </c>
      <c r="J319" s="128" t="s">
        <v>370</v>
      </c>
      <c r="K319" s="128">
        <v>0</v>
      </c>
      <c r="L319" s="128">
        <v>0</v>
      </c>
      <c r="M319" s="128">
        <v>25</v>
      </c>
      <c r="N319" s="128">
        <v>0</v>
      </c>
      <c r="O319" s="128">
        <v>0</v>
      </c>
      <c r="P319" s="128">
        <v>25</v>
      </c>
      <c r="Q319" s="128">
        <v>0</v>
      </c>
      <c r="R319" s="128">
        <v>0</v>
      </c>
      <c r="S319" s="128">
        <v>0</v>
      </c>
      <c r="T319" s="128">
        <v>25</v>
      </c>
      <c r="U319" s="128">
        <v>0</v>
      </c>
      <c r="V319" s="128">
        <v>375</v>
      </c>
      <c r="W319" s="128"/>
      <c r="X319" s="41"/>
      <c r="Y319" s="164"/>
      <c r="Z319" s="164"/>
      <c r="AA319" s="128">
        <v>1</v>
      </c>
    </row>
    <row r="320" spans="1:27" ht="15.6">
      <c r="A320" s="128">
        <v>309</v>
      </c>
      <c r="B320" s="128" t="s">
        <v>129</v>
      </c>
      <c r="C320" s="128" t="s">
        <v>370</v>
      </c>
      <c r="D320" s="128" t="s">
        <v>1261</v>
      </c>
      <c r="E320" s="128">
        <v>10</v>
      </c>
      <c r="F320" s="128" t="s">
        <v>2080</v>
      </c>
      <c r="G320" s="128" t="s">
        <v>2082</v>
      </c>
      <c r="H320" s="128" t="s">
        <v>380</v>
      </c>
      <c r="I320" s="128">
        <v>3</v>
      </c>
      <c r="J320" s="128" t="s">
        <v>370</v>
      </c>
      <c r="K320" s="128">
        <v>0</v>
      </c>
      <c r="L320" s="128">
        <v>0</v>
      </c>
      <c r="M320" s="128">
        <v>36</v>
      </c>
      <c r="N320" s="128">
        <v>0</v>
      </c>
      <c r="O320" s="128">
        <v>0</v>
      </c>
      <c r="P320" s="128">
        <v>36</v>
      </c>
      <c r="Q320" s="128">
        <v>0</v>
      </c>
      <c r="R320" s="128">
        <v>0</v>
      </c>
      <c r="S320" s="128">
        <v>0</v>
      </c>
      <c r="T320" s="128">
        <v>36</v>
      </c>
      <c r="U320" s="128">
        <v>0</v>
      </c>
      <c r="V320" s="128">
        <v>540</v>
      </c>
      <c r="W320" s="128"/>
      <c r="X320" s="41"/>
      <c r="Y320" s="164"/>
      <c r="Z320" s="164"/>
      <c r="AA320" s="128">
        <v>1</v>
      </c>
    </row>
    <row r="321" spans="1:27" ht="31.2">
      <c r="A321" s="128">
        <v>310</v>
      </c>
      <c r="B321" s="128" t="s">
        <v>129</v>
      </c>
      <c r="C321" s="128" t="s">
        <v>370</v>
      </c>
      <c r="D321" s="128" t="s">
        <v>1939</v>
      </c>
      <c r="E321" s="128">
        <v>10</v>
      </c>
      <c r="F321" s="128" t="s">
        <v>2083</v>
      </c>
      <c r="G321" s="128" t="s">
        <v>2084</v>
      </c>
      <c r="H321" s="128" t="s">
        <v>374</v>
      </c>
      <c r="I321" s="128">
        <v>3</v>
      </c>
      <c r="J321" s="128" t="s">
        <v>370</v>
      </c>
      <c r="K321" s="128">
        <v>0</v>
      </c>
      <c r="L321" s="128">
        <v>0</v>
      </c>
      <c r="M321" s="128">
        <v>24</v>
      </c>
      <c r="N321" s="128">
        <v>0</v>
      </c>
      <c r="O321" s="128">
        <v>0</v>
      </c>
      <c r="P321" s="128">
        <v>24</v>
      </c>
      <c r="Q321" s="128">
        <v>0</v>
      </c>
      <c r="R321" s="128">
        <v>0</v>
      </c>
      <c r="S321" s="128">
        <v>0</v>
      </c>
      <c r="T321" s="128">
        <v>24</v>
      </c>
      <c r="U321" s="128">
        <v>0</v>
      </c>
      <c r="V321" s="128">
        <v>360</v>
      </c>
      <c r="W321" s="128"/>
      <c r="X321" s="41" t="s">
        <v>2085</v>
      </c>
      <c r="Y321" s="164" t="s">
        <v>376</v>
      </c>
      <c r="Z321" s="164" t="s">
        <v>1493</v>
      </c>
      <c r="AA321" s="128">
        <v>0</v>
      </c>
    </row>
    <row r="322" spans="1:27" ht="15.6">
      <c r="A322" s="128">
        <v>311</v>
      </c>
      <c r="B322" s="128" t="s">
        <v>129</v>
      </c>
      <c r="C322" s="128" t="s">
        <v>370</v>
      </c>
      <c r="D322" s="128" t="s">
        <v>912</v>
      </c>
      <c r="E322" s="128">
        <v>10</v>
      </c>
      <c r="F322" s="128" t="s">
        <v>2086</v>
      </c>
      <c r="G322" s="128" t="s">
        <v>2087</v>
      </c>
      <c r="H322" s="128" t="s">
        <v>380</v>
      </c>
      <c r="I322" s="128">
        <v>6</v>
      </c>
      <c r="J322" s="128" t="s">
        <v>370</v>
      </c>
      <c r="K322" s="128">
        <v>0</v>
      </c>
      <c r="L322" s="128">
        <v>0</v>
      </c>
      <c r="M322" s="128">
        <v>20</v>
      </c>
      <c r="N322" s="128">
        <v>0</v>
      </c>
      <c r="O322" s="128">
        <v>0</v>
      </c>
      <c r="P322" s="128">
        <v>20</v>
      </c>
      <c r="Q322" s="128">
        <v>0</v>
      </c>
      <c r="R322" s="128">
        <v>0</v>
      </c>
      <c r="S322" s="128">
        <v>0</v>
      </c>
      <c r="T322" s="128">
        <v>20</v>
      </c>
      <c r="U322" s="128">
        <v>0</v>
      </c>
      <c r="V322" s="128">
        <v>300</v>
      </c>
      <c r="W322" s="128"/>
      <c r="X322" s="41"/>
      <c r="Y322" s="164"/>
      <c r="Z322" s="164"/>
      <c r="AA322" s="128">
        <v>1</v>
      </c>
    </row>
    <row r="323" spans="1:27" ht="15.6">
      <c r="A323" s="128">
        <v>312</v>
      </c>
      <c r="B323" s="128" t="s">
        <v>129</v>
      </c>
      <c r="C323" s="128" t="s">
        <v>370</v>
      </c>
      <c r="D323" s="128" t="s">
        <v>528</v>
      </c>
      <c r="E323" s="128">
        <v>10</v>
      </c>
      <c r="F323" s="128" t="s">
        <v>2086</v>
      </c>
      <c r="G323" s="128" t="s">
        <v>2087</v>
      </c>
      <c r="H323" s="128" t="s">
        <v>380</v>
      </c>
      <c r="I323" s="128">
        <v>6</v>
      </c>
      <c r="J323" s="128" t="s">
        <v>370</v>
      </c>
      <c r="K323" s="128">
        <v>0</v>
      </c>
      <c r="L323" s="128">
        <v>0</v>
      </c>
      <c r="M323" s="128">
        <v>115</v>
      </c>
      <c r="N323" s="128">
        <v>0</v>
      </c>
      <c r="O323" s="128">
        <v>0</v>
      </c>
      <c r="P323" s="128">
        <v>115</v>
      </c>
      <c r="Q323" s="128">
        <v>0</v>
      </c>
      <c r="R323" s="128">
        <v>0</v>
      </c>
      <c r="S323" s="128">
        <v>0</v>
      </c>
      <c r="T323" s="128">
        <v>115</v>
      </c>
      <c r="U323" s="128">
        <v>0</v>
      </c>
      <c r="V323" s="128">
        <v>1725</v>
      </c>
      <c r="W323" s="128"/>
      <c r="X323" s="41"/>
      <c r="Y323" s="164"/>
      <c r="Z323" s="164"/>
      <c r="AA323" s="128">
        <v>1</v>
      </c>
    </row>
    <row r="324" spans="1:27" ht="15.6">
      <c r="A324" s="128">
        <v>313</v>
      </c>
      <c r="B324" s="128" t="s">
        <v>129</v>
      </c>
      <c r="C324" s="128" t="s">
        <v>370</v>
      </c>
      <c r="D324" s="128" t="s">
        <v>1513</v>
      </c>
      <c r="E324" s="128">
        <v>10</v>
      </c>
      <c r="F324" s="128" t="s">
        <v>2088</v>
      </c>
      <c r="G324" s="128" t="s">
        <v>2089</v>
      </c>
      <c r="H324" s="128" t="s">
        <v>380</v>
      </c>
      <c r="I324" s="128">
        <v>5</v>
      </c>
      <c r="J324" s="128" t="s">
        <v>370</v>
      </c>
      <c r="K324" s="128">
        <v>0</v>
      </c>
      <c r="L324" s="128">
        <v>1</v>
      </c>
      <c r="M324" s="128">
        <v>133</v>
      </c>
      <c r="N324" s="128">
        <v>0</v>
      </c>
      <c r="O324" s="128">
        <v>1</v>
      </c>
      <c r="P324" s="128">
        <v>132</v>
      </c>
      <c r="Q324" s="128">
        <v>0</v>
      </c>
      <c r="R324" s="128">
        <v>0</v>
      </c>
      <c r="S324" s="128">
        <v>0</v>
      </c>
      <c r="T324" s="128">
        <v>133</v>
      </c>
      <c r="U324" s="128">
        <v>0</v>
      </c>
      <c r="V324" s="128">
        <v>1980</v>
      </c>
      <c r="W324" s="128"/>
      <c r="X324" s="41"/>
      <c r="Y324" s="164"/>
      <c r="Z324" s="164"/>
      <c r="AA324" s="128">
        <v>1</v>
      </c>
    </row>
    <row r="325" spans="1:27" ht="15.6">
      <c r="A325" s="128">
        <v>314</v>
      </c>
      <c r="B325" s="128" t="s">
        <v>129</v>
      </c>
      <c r="C325" s="128" t="s">
        <v>370</v>
      </c>
      <c r="D325" s="128" t="s">
        <v>1822</v>
      </c>
      <c r="E325" s="128">
        <v>10</v>
      </c>
      <c r="F325" s="128" t="s">
        <v>2086</v>
      </c>
      <c r="G325" s="128" t="s">
        <v>2090</v>
      </c>
      <c r="H325" s="128" t="s">
        <v>380</v>
      </c>
      <c r="I325" s="128">
        <v>6</v>
      </c>
      <c r="J325" s="128" t="s">
        <v>370</v>
      </c>
      <c r="K325" s="128">
        <v>0</v>
      </c>
      <c r="L325" s="128">
        <v>1</v>
      </c>
      <c r="M325" s="128">
        <v>683</v>
      </c>
      <c r="N325" s="128">
        <v>0</v>
      </c>
      <c r="O325" s="128">
        <v>1</v>
      </c>
      <c r="P325" s="128">
        <v>682</v>
      </c>
      <c r="Q325" s="128">
        <v>0</v>
      </c>
      <c r="R325" s="128">
        <v>0</v>
      </c>
      <c r="S325" s="128">
        <v>0</v>
      </c>
      <c r="T325" s="128">
        <v>683</v>
      </c>
      <c r="U325" s="128">
        <v>0</v>
      </c>
      <c r="V325" s="128">
        <v>10245</v>
      </c>
      <c r="W325" s="128"/>
      <c r="X325" s="41"/>
      <c r="Y325" s="164"/>
      <c r="Z325" s="164"/>
      <c r="AA325" s="128">
        <v>1</v>
      </c>
    </row>
    <row r="326" spans="1:27" ht="15.6">
      <c r="A326" s="128">
        <v>315</v>
      </c>
      <c r="B326" s="128" t="s">
        <v>129</v>
      </c>
      <c r="C326" s="128" t="s">
        <v>370</v>
      </c>
      <c r="D326" s="128" t="s">
        <v>783</v>
      </c>
      <c r="E326" s="128">
        <v>10</v>
      </c>
      <c r="F326" s="128" t="s">
        <v>2091</v>
      </c>
      <c r="G326" s="128" t="s">
        <v>2092</v>
      </c>
      <c r="H326" s="128" t="s">
        <v>380</v>
      </c>
      <c r="I326" s="128">
        <v>6</v>
      </c>
      <c r="J326" s="128" t="s">
        <v>370</v>
      </c>
      <c r="K326" s="128">
        <v>0</v>
      </c>
      <c r="L326" s="128">
        <v>0</v>
      </c>
      <c r="M326" s="128">
        <v>97</v>
      </c>
      <c r="N326" s="128">
        <v>0</v>
      </c>
      <c r="O326" s="128">
        <v>0</v>
      </c>
      <c r="P326" s="128">
        <v>97</v>
      </c>
      <c r="Q326" s="128">
        <v>0</v>
      </c>
      <c r="R326" s="128">
        <v>0</v>
      </c>
      <c r="S326" s="128">
        <v>0</v>
      </c>
      <c r="T326" s="128">
        <v>97</v>
      </c>
      <c r="U326" s="128">
        <v>0</v>
      </c>
      <c r="V326" s="128">
        <v>1455</v>
      </c>
      <c r="W326" s="128"/>
      <c r="X326" s="41"/>
      <c r="Y326" s="164"/>
      <c r="Z326" s="164"/>
      <c r="AA326" s="128">
        <v>1</v>
      </c>
    </row>
    <row r="327" spans="1:27" ht="31.2">
      <c r="A327" s="128">
        <v>316</v>
      </c>
      <c r="B327" s="128" t="s">
        <v>129</v>
      </c>
      <c r="C327" s="128" t="s">
        <v>370</v>
      </c>
      <c r="D327" s="128" t="s">
        <v>1756</v>
      </c>
      <c r="E327" s="128">
        <v>10</v>
      </c>
      <c r="F327" s="128" t="s">
        <v>2093</v>
      </c>
      <c r="G327" s="128" t="s">
        <v>2094</v>
      </c>
      <c r="H327" s="128" t="s">
        <v>374</v>
      </c>
      <c r="I327" s="128">
        <v>1</v>
      </c>
      <c r="J327" s="128" t="s">
        <v>370</v>
      </c>
      <c r="K327" s="128">
        <v>0</v>
      </c>
      <c r="L327" s="128">
        <v>3</v>
      </c>
      <c r="M327" s="128">
        <v>27</v>
      </c>
      <c r="N327" s="128">
        <v>0</v>
      </c>
      <c r="O327" s="128">
        <v>3</v>
      </c>
      <c r="P327" s="128">
        <v>24</v>
      </c>
      <c r="Q327" s="128">
        <v>0</v>
      </c>
      <c r="R327" s="128">
        <v>0</v>
      </c>
      <c r="S327" s="128">
        <v>0</v>
      </c>
      <c r="T327" s="128">
        <v>27</v>
      </c>
      <c r="U327" s="128">
        <v>0</v>
      </c>
      <c r="V327" s="128">
        <v>405</v>
      </c>
      <c r="W327" s="128"/>
      <c r="X327" s="41" t="s">
        <v>2095</v>
      </c>
      <c r="Y327" s="164" t="s">
        <v>376</v>
      </c>
      <c r="Z327" s="164" t="s">
        <v>1493</v>
      </c>
      <c r="AA327" s="128">
        <v>0</v>
      </c>
    </row>
    <row r="328" spans="1:27" ht="15.6">
      <c r="A328" s="128">
        <v>317</v>
      </c>
      <c r="B328" s="128" t="s">
        <v>129</v>
      </c>
      <c r="C328" s="128" t="s">
        <v>370</v>
      </c>
      <c r="D328" s="128" t="s">
        <v>1279</v>
      </c>
      <c r="E328" s="128">
        <v>10</v>
      </c>
      <c r="F328" s="128" t="s">
        <v>2096</v>
      </c>
      <c r="G328" s="128" t="s">
        <v>2097</v>
      </c>
      <c r="H328" s="128" t="s">
        <v>380</v>
      </c>
      <c r="I328" s="128">
        <v>3</v>
      </c>
      <c r="J328" s="128" t="s">
        <v>370</v>
      </c>
      <c r="K328" s="128">
        <v>0</v>
      </c>
      <c r="L328" s="128">
        <v>0</v>
      </c>
      <c r="M328" s="128">
        <v>10</v>
      </c>
      <c r="N328" s="128">
        <v>0</v>
      </c>
      <c r="O328" s="128">
        <v>0</v>
      </c>
      <c r="P328" s="128">
        <v>10</v>
      </c>
      <c r="Q328" s="128">
        <v>0</v>
      </c>
      <c r="R328" s="128">
        <v>0</v>
      </c>
      <c r="S328" s="128">
        <v>0</v>
      </c>
      <c r="T328" s="128">
        <v>10</v>
      </c>
      <c r="U328" s="128">
        <v>0</v>
      </c>
      <c r="V328" s="128">
        <v>150</v>
      </c>
      <c r="W328" s="128"/>
      <c r="X328" s="41"/>
      <c r="Y328" s="164"/>
      <c r="Z328" s="164"/>
      <c r="AA328" s="128">
        <v>1</v>
      </c>
    </row>
    <row r="329" spans="1:27" ht="15.6">
      <c r="A329" s="128">
        <v>318</v>
      </c>
      <c r="B329" s="128" t="s">
        <v>129</v>
      </c>
      <c r="C329" s="128" t="s">
        <v>370</v>
      </c>
      <c r="D329" s="128" t="s">
        <v>1756</v>
      </c>
      <c r="E329" s="128">
        <v>10</v>
      </c>
      <c r="F329" s="128" t="s">
        <v>2098</v>
      </c>
      <c r="G329" s="128" t="s">
        <v>2099</v>
      </c>
      <c r="H329" s="128" t="s">
        <v>380</v>
      </c>
      <c r="I329" s="128">
        <v>2</v>
      </c>
      <c r="J329" s="128" t="s">
        <v>370</v>
      </c>
      <c r="K329" s="128">
        <v>0</v>
      </c>
      <c r="L329" s="128">
        <v>0</v>
      </c>
      <c r="M329" s="128">
        <v>40</v>
      </c>
      <c r="N329" s="128">
        <v>0</v>
      </c>
      <c r="O329" s="128">
        <v>0</v>
      </c>
      <c r="P329" s="128">
        <v>40</v>
      </c>
      <c r="Q329" s="128">
        <v>0</v>
      </c>
      <c r="R329" s="128">
        <v>0</v>
      </c>
      <c r="S329" s="128">
        <v>0</v>
      </c>
      <c r="T329" s="128">
        <v>40</v>
      </c>
      <c r="U329" s="128">
        <v>0</v>
      </c>
      <c r="V329" s="128">
        <v>600</v>
      </c>
      <c r="W329" s="128"/>
      <c r="X329" s="41"/>
      <c r="Y329" s="164"/>
      <c r="Z329" s="164"/>
      <c r="AA329" s="128">
        <v>1</v>
      </c>
    </row>
    <row r="330" spans="1:27" ht="15.6">
      <c r="A330" s="128">
        <v>319</v>
      </c>
      <c r="B330" s="128" t="s">
        <v>129</v>
      </c>
      <c r="C330" s="128" t="s">
        <v>370</v>
      </c>
      <c r="D330" s="128" t="s">
        <v>841</v>
      </c>
      <c r="E330" s="128">
        <v>10</v>
      </c>
      <c r="F330" s="128" t="s">
        <v>2100</v>
      </c>
      <c r="G330" s="128" t="s">
        <v>2101</v>
      </c>
      <c r="H330" s="128" t="s">
        <v>380</v>
      </c>
      <c r="I330" s="128">
        <v>1</v>
      </c>
      <c r="J330" s="128" t="s">
        <v>370</v>
      </c>
      <c r="K330" s="128">
        <v>0</v>
      </c>
      <c r="L330" s="128">
        <v>0</v>
      </c>
      <c r="M330" s="128">
        <v>2</v>
      </c>
      <c r="N330" s="128">
        <v>0</v>
      </c>
      <c r="O330" s="128">
        <v>0</v>
      </c>
      <c r="P330" s="128">
        <v>2</v>
      </c>
      <c r="Q330" s="128">
        <v>0</v>
      </c>
      <c r="R330" s="128">
        <v>0</v>
      </c>
      <c r="S330" s="128">
        <v>0</v>
      </c>
      <c r="T330" s="128">
        <v>2</v>
      </c>
      <c r="U330" s="128">
        <v>0</v>
      </c>
      <c r="V330" s="128">
        <v>35</v>
      </c>
      <c r="W330" s="128"/>
      <c r="X330" s="41"/>
      <c r="Y330" s="164"/>
      <c r="Z330" s="164"/>
      <c r="AA330" s="128">
        <v>1</v>
      </c>
    </row>
    <row r="331" spans="1:27" ht="15.6">
      <c r="A331" s="128">
        <v>320</v>
      </c>
      <c r="B331" s="128" t="s">
        <v>129</v>
      </c>
      <c r="C331" s="128" t="s">
        <v>370</v>
      </c>
      <c r="D331" s="128" t="s">
        <v>981</v>
      </c>
      <c r="E331" s="128">
        <v>10</v>
      </c>
      <c r="F331" s="128" t="s">
        <v>2100</v>
      </c>
      <c r="G331" s="128" t="s">
        <v>2102</v>
      </c>
      <c r="H331" s="128" t="s">
        <v>380</v>
      </c>
      <c r="I331" s="128">
        <v>5</v>
      </c>
      <c r="J331" s="128" t="s">
        <v>370</v>
      </c>
      <c r="K331" s="128">
        <v>0</v>
      </c>
      <c r="L331" s="128">
        <v>0</v>
      </c>
      <c r="M331" s="128">
        <v>165</v>
      </c>
      <c r="N331" s="128">
        <v>0</v>
      </c>
      <c r="O331" s="128">
        <v>0</v>
      </c>
      <c r="P331" s="128">
        <v>165</v>
      </c>
      <c r="Q331" s="128">
        <v>0</v>
      </c>
      <c r="R331" s="128">
        <v>0</v>
      </c>
      <c r="S331" s="128">
        <v>0</v>
      </c>
      <c r="T331" s="128">
        <v>165</v>
      </c>
      <c r="U331" s="128">
        <v>0</v>
      </c>
      <c r="V331" s="128">
        <v>2475</v>
      </c>
      <c r="W331" s="128"/>
      <c r="X331" s="41"/>
      <c r="Y331" s="164"/>
      <c r="Z331" s="164"/>
      <c r="AA331" s="128">
        <v>1</v>
      </c>
    </row>
    <row r="332" spans="1:27" ht="15.6">
      <c r="A332" s="128">
        <v>321</v>
      </c>
      <c r="B332" s="128" t="s">
        <v>129</v>
      </c>
      <c r="C332" s="128" t="s">
        <v>370</v>
      </c>
      <c r="D332" s="128" t="s">
        <v>766</v>
      </c>
      <c r="E332" s="128">
        <v>10</v>
      </c>
      <c r="F332" s="128" t="s">
        <v>2103</v>
      </c>
      <c r="G332" s="128" t="s">
        <v>2104</v>
      </c>
      <c r="H332" s="128" t="s">
        <v>380</v>
      </c>
      <c r="I332" s="128">
        <v>5</v>
      </c>
      <c r="J332" s="128" t="s">
        <v>370</v>
      </c>
      <c r="K332" s="128">
        <v>0</v>
      </c>
      <c r="L332" s="128">
        <v>0</v>
      </c>
      <c r="M332" s="128">
        <v>40</v>
      </c>
      <c r="N332" s="128">
        <v>0</v>
      </c>
      <c r="O332" s="128">
        <v>0</v>
      </c>
      <c r="P332" s="128">
        <v>40</v>
      </c>
      <c r="Q332" s="128">
        <v>0</v>
      </c>
      <c r="R332" s="128">
        <v>0</v>
      </c>
      <c r="S332" s="128">
        <v>0</v>
      </c>
      <c r="T332" s="128">
        <v>40</v>
      </c>
      <c r="U332" s="128">
        <v>0</v>
      </c>
      <c r="V332" s="128">
        <v>600</v>
      </c>
      <c r="W332" s="128"/>
      <c r="X332" s="41"/>
      <c r="Y332" s="164"/>
      <c r="Z332" s="164"/>
      <c r="AA332" s="128">
        <v>1</v>
      </c>
    </row>
    <row r="333" spans="1:27" ht="15.6">
      <c r="A333" s="128">
        <v>322</v>
      </c>
      <c r="B333" s="128" t="s">
        <v>129</v>
      </c>
      <c r="C333" s="128" t="s">
        <v>370</v>
      </c>
      <c r="D333" s="128" t="s">
        <v>1078</v>
      </c>
      <c r="E333" s="128">
        <v>10</v>
      </c>
      <c r="F333" s="128" t="s">
        <v>2105</v>
      </c>
      <c r="G333" s="128" t="s">
        <v>2106</v>
      </c>
      <c r="H333" s="128" t="s">
        <v>380</v>
      </c>
      <c r="I333" s="128">
        <v>5</v>
      </c>
      <c r="J333" s="128" t="s">
        <v>370</v>
      </c>
      <c r="K333" s="128">
        <v>0</v>
      </c>
      <c r="L333" s="128">
        <v>0</v>
      </c>
      <c r="M333" s="128">
        <v>133</v>
      </c>
      <c r="N333" s="128">
        <v>0</v>
      </c>
      <c r="O333" s="128">
        <v>0</v>
      </c>
      <c r="P333" s="128">
        <v>133</v>
      </c>
      <c r="Q333" s="128">
        <v>0</v>
      </c>
      <c r="R333" s="128">
        <v>0</v>
      </c>
      <c r="S333" s="128">
        <v>0</v>
      </c>
      <c r="T333" s="128">
        <v>133</v>
      </c>
      <c r="U333" s="128">
        <v>0</v>
      </c>
      <c r="V333" s="128">
        <v>1995</v>
      </c>
      <c r="W333" s="128"/>
      <c r="X333" s="41"/>
      <c r="Y333" s="164"/>
      <c r="Z333" s="164"/>
      <c r="AA333" s="128">
        <v>1</v>
      </c>
    </row>
    <row r="334" spans="1:27" ht="15.6">
      <c r="A334" s="128">
        <v>323</v>
      </c>
      <c r="B334" s="128" t="s">
        <v>129</v>
      </c>
      <c r="C334" s="128" t="s">
        <v>370</v>
      </c>
      <c r="D334" s="128" t="s">
        <v>2029</v>
      </c>
      <c r="E334" s="128">
        <v>10</v>
      </c>
      <c r="F334" s="128" t="s">
        <v>2107</v>
      </c>
      <c r="G334" s="128" t="s">
        <v>2108</v>
      </c>
      <c r="H334" s="128" t="s">
        <v>380</v>
      </c>
      <c r="I334" s="128">
        <v>5</v>
      </c>
      <c r="J334" s="128" t="s">
        <v>370</v>
      </c>
      <c r="K334" s="128">
        <v>0</v>
      </c>
      <c r="L334" s="128">
        <v>0</v>
      </c>
      <c r="M334" s="128">
        <v>67</v>
      </c>
      <c r="N334" s="128">
        <v>0</v>
      </c>
      <c r="O334" s="128">
        <v>0</v>
      </c>
      <c r="P334" s="128">
        <v>67</v>
      </c>
      <c r="Q334" s="128">
        <v>0</v>
      </c>
      <c r="R334" s="128">
        <v>0</v>
      </c>
      <c r="S334" s="128">
        <v>0</v>
      </c>
      <c r="T334" s="128">
        <v>67</v>
      </c>
      <c r="U334" s="128">
        <v>0</v>
      </c>
      <c r="V334" s="128">
        <v>1005</v>
      </c>
      <c r="W334" s="128"/>
      <c r="X334" s="41"/>
      <c r="Y334" s="164"/>
      <c r="Z334" s="164"/>
      <c r="AA334" s="128">
        <v>1</v>
      </c>
    </row>
    <row r="335" spans="1:27" ht="15.6">
      <c r="A335" s="128">
        <v>324</v>
      </c>
      <c r="B335" s="128" t="s">
        <v>129</v>
      </c>
      <c r="C335" s="128" t="s">
        <v>370</v>
      </c>
      <c r="D335" s="128" t="s">
        <v>822</v>
      </c>
      <c r="E335" s="128">
        <v>10</v>
      </c>
      <c r="F335" s="128" t="s">
        <v>2109</v>
      </c>
      <c r="G335" s="128" t="s">
        <v>2108</v>
      </c>
      <c r="H335" s="128" t="s">
        <v>380</v>
      </c>
      <c r="I335" s="128">
        <v>1</v>
      </c>
      <c r="J335" s="128" t="s">
        <v>370</v>
      </c>
      <c r="K335" s="128">
        <v>0</v>
      </c>
      <c r="L335" s="128">
        <v>0</v>
      </c>
      <c r="M335" s="128">
        <v>60</v>
      </c>
      <c r="N335" s="128">
        <v>0</v>
      </c>
      <c r="O335" s="128">
        <v>0</v>
      </c>
      <c r="P335" s="128">
        <v>60</v>
      </c>
      <c r="Q335" s="128">
        <v>0</v>
      </c>
      <c r="R335" s="128">
        <v>0</v>
      </c>
      <c r="S335" s="128">
        <v>0</v>
      </c>
      <c r="T335" s="128">
        <v>60</v>
      </c>
      <c r="U335" s="128">
        <v>0</v>
      </c>
      <c r="V335" s="128">
        <v>950</v>
      </c>
      <c r="W335" s="128"/>
      <c r="X335" s="41"/>
      <c r="Y335" s="164"/>
      <c r="Z335" s="164"/>
      <c r="AA335" s="128">
        <v>1</v>
      </c>
    </row>
    <row r="336" spans="1:27" ht="15.6">
      <c r="A336" s="128">
        <v>325</v>
      </c>
      <c r="B336" s="128" t="s">
        <v>129</v>
      </c>
      <c r="C336" s="128" t="s">
        <v>370</v>
      </c>
      <c r="D336" s="128" t="s">
        <v>582</v>
      </c>
      <c r="E336" s="128">
        <v>10</v>
      </c>
      <c r="F336" s="128" t="s">
        <v>2110</v>
      </c>
      <c r="G336" s="128" t="s">
        <v>2111</v>
      </c>
      <c r="H336" s="128" t="s">
        <v>380</v>
      </c>
      <c r="I336" s="128">
        <v>5</v>
      </c>
      <c r="J336" s="128" t="s">
        <v>370</v>
      </c>
      <c r="K336" s="128">
        <v>0</v>
      </c>
      <c r="L336" s="128">
        <v>0</v>
      </c>
      <c r="M336" s="128">
        <v>4</v>
      </c>
      <c r="N336" s="128">
        <v>0</v>
      </c>
      <c r="O336" s="128">
        <v>0</v>
      </c>
      <c r="P336" s="128">
        <v>4</v>
      </c>
      <c r="Q336" s="128">
        <v>0</v>
      </c>
      <c r="R336" s="128">
        <v>0</v>
      </c>
      <c r="S336" s="128">
        <v>0</v>
      </c>
      <c r="T336" s="128">
        <v>4</v>
      </c>
      <c r="U336" s="128">
        <v>0</v>
      </c>
      <c r="V336" s="128">
        <v>70</v>
      </c>
      <c r="W336" s="128"/>
      <c r="X336" s="41"/>
      <c r="Y336" s="164"/>
      <c r="Z336" s="164"/>
      <c r="AA336" s="128">
        <v>1</v>
      </c>
    </row>
    <row r="337" spans="1:27" ht="15.6">
      <c r="A337" s="128">
        <v>326</v>
      </c>
      <c r="B337" s="128" t="s">
        <v>129</v>
      </c>
      <c r="C337" s="128" t="s">
        <v>370</v>
      </c>
      <c r="D337" s="128" t="s">
        <v>751</v>
      </c>
      <c r="E337" s="128">
        <v>10</v>
      </c>
      <c r="F337" s="128" t="s">
        <v>2112</v>
      </c>
      <c r="G337" s="128" t="s">
        <v>2113</v>
      </c>
      <c r="H337" s="128" t="s">
        <v>380</v>
      </c>
      <c r="I337" s="128">
        <v>3</v>
      </c>
      <c r="J337" s="128" t="s">
        <v>370</v>
      </c>
      <c r="K337" s="128">
        <v>0</v>
      </c>
      <c r="L337" s="128">
        <v>0</v>
      </c>
      <c r="M337" s="128">
        <v>8</v>
      </c>
      <c r="N337" s="128">
        <v>0</v>
      </c>
      <c r="O337" s="128">
        <v>0</v>
      </c>
      <c r="P337" s="128">
        <v>8</v>
      </c>
      <c r="Q337" s="128">
        <v>0</v>
      </c>
      <c r="R337" s="128">
        <v>0</v>
      </c>
      <c r="S337" s="128">
        <v>0</v>
      </c>
      <c r="T337" s="128">
        <v>8</v>
      </c>
      <c r="U337" s="128">
        <v>0</v>
      </c>
      <c r="V337" s="128">
        <v>135</v>
      </c>
      <c r="W337" s="128"/>
      <c r="X337" s="41"/>
      <c r="Y337" s="164"/>
      <c r="Z337" s="164"/>
      <c r="AA337" s="128">
        <v>1</v>
      </c>
    </row>
    <row r="338" spans="1:27" ht="15.6">
      <c r="A338" s="128">
        <v>327</v>
      </c>
      <c r="B338" s="128" t="s">
        <v>129</v>
      </c>
      <c r="C338" s="128" t="s">
        <v>370</v>
      </c>
      <c r="D338" s="128" t="s">
        <v>2114</v>
      </c>
      <c r="E338" s="128">
        <v>10</v>
      </c>
      <c r="F338" s="128" t="s">
        <v>2115</v>
      </c>
      <c r="G338" s="128" t="s">
        <v>2116</v>
      </c>
      <c r="H338" s="128" t="s">
        <v>380</v>
      </c>
      <c r="I338" s="128">
        <v>3</v>
      </c>
      <c r="J338" s="128" t="s">
        <v>370</v>
      </c>
      <c r="K338" s="128">
        <v>0</v>
      </c>
      <c r="L338" s="128">
        <v>0</v>
      </c>
      <c r="M338" s="128">
        <v>8</v>
      </c>
      <c r="N338" s="128">
        <v>0</v>
      </c>
      <c r="O338" s="128">
        <v>0</v>
      </c>
      <c r="P338" s="128">
        <v>8</v>
      </c>
      <c r="Q338" s="128">
        <v>0</v>
      </c>
      <c r="R338" s="128">
        <v>0</v>
      </c>
      <c r="S338" s="128">
        <v>0</v>
      </c>
      <c r="T338" s="128">
        <v>8</v>
      </c>
      <c r="U338" s="128">
        <v>0</v>
      </c>
      <c r="V338" s="128">
        <v>135</v>
      </c>
      <c r="W338" s="128"/>
      <c r="X338" s="41"/>
      <c r="Y338" s="164"/>
      <c r="Z338" s="164"/>
      <c r="AA338" s="128">
        <v>1</v>
      </c>
    </row>
    <row r="339" spans="1:27" ht="15.6">
      <c r="A339" s="128">
        <v>328</v>
      </c>
      <c r="B339" s="128" t="s">
        <v>129</v>
      </c>
      <c r="C339" s="128" t="s">
        <v>370</v>
      </c>
      <c r="D339" s="128" t="s">
        <v>386</v>
      </c>
      <c r="E339" s="128">
        <v>10</v>
      </c>
      <c r="F339" s="128" t="s">
        <v>2115</v>
      </c>
      <c r="G339" s="128" t="s">
        <v>2116</v>
      </c>
      <c r="H339" s="128" t="s">
        <v>380</v>
      </c>
      <c r="I339" s="128">
        <v>3</v>
      </c>
      <c r="J339" s="128" t="s">
        <v>370</v>
      </c>
      <c r="K339" s="128">
        <v>0</v>
      </c>
      <c r="L339" s="128">
        <v>0</v>
      </c>
      <c r="M339" s="128">
        <v>2</v>
      </c>
      <c r="N339" s="128">
        <v>0</v>
      </c>
      <c r="O339" s="128">
        <v>0</v>
      </c>
      <c r="P339" s="128">
        <v>2</v>
      </c>
      <c r="Q339" s="128">
        <v>0</v>
      </c>
      <c r="R339" s="128">
        <v>0</v>
      </c>
      <c r="S339" s="128">
        <v>0</v>
      </c>
      <c r="T339" s="128">
        <v>2</v>
      </c>
      <c r="U339" s="128">
        <v>0</v>
      </c>
      <c r="V339" s="128">
        <v>25</v>
      </c>
      <c r="W339" s="128"/>
      <c r="X339" s="41"/>
      <c r="Y339" s="164"/>
      <c r="Z339" s="164"/>
      <c r="AA339" s="128">
        <v>1</v>
      </c>
    </row>
    <row r="340" spans="1:27" ht="15.6">
      <c r="A340" s="128">
        <v>329</v>
      </c>
      <c r="B340" s="128" t="s">
        <v>129</v>
      </c>
      <c r="C340" s="128" t="s">
        <v>370</v>
      </c>
      <c r="D340" s="128" t="s">
        <v>660</v>
      </c>
      <c r="E340" s="128">
        <v>10</v>
      </c>
      <c r="F340" s="128" t="s">
        <v>2115</v>
      </c>
      <c r="G340" s="128" t="s">
        <v>2117</v>
      </c>
      <c r="H340" s="128" t="s">
        <v>380</v>
      </c>
      <c r="I340" s="128">
        <v>5</v>
      </c>
      <c r="J340" s="128" t="s">
        <v>370</v>
      </c>
      <c r="K340" s="128">
        <v>0</v>
      </c>
      <c r="L340" s="128">
        <v>0</v>
      </c>
      <c r="M340" s="128">
        <v>40</v>
      </c>
      <c r="N340" s="128">
        <v>0</v>
      </c>
      <c r="O340" s="128">
        <v>0</v>
      </c>
      <c r="P340" s="128">
        <v>40</v>
      </c>
      <c r="Q340" s="128">
        <v>0</v>
      </c>
      <c r="R340" s="128">
        <v>0</v>
      </c>
      <c r="S340" s="128">
        <v>0</v>
      </c>
      <c r="T340" s="128">
        <v>40</v>
      </c>
      <c r="U340" s="128">
        <v>0</v>
      </c>
      <c r="V340" s="128">
        <v>600</v>
      </c>
      <c r="W340" s="128"/>
      <c r="X340" s="41"/>
      <c r="Y340" s="164"/>
      <c r="Z340" s="164"/>
      <c r="AA340" s="128">
        <v>1</v>
      </c>
    </row>
    <row r="341" spans="1:27" ht="15.6">
      <c r="A341" s="128">
        <v>330</v>
      </c>
      <c r="B341" s="128" t="s">
        <v>129</v>
      </c>
      <c r="C341" s="128" t="s">
        <v>370</v>
      </c>
      <c r="D341" s="128" t="s">
        <v>1047</v>
      </c>
      <c r="E341" s="128">
        <v>10</v>
      </c>
      <c r="F341" s="128" t="s">
        <v>2115</v>
      </c>
      <c r="G341" s="128" t="s">
        <v>2117</v>
      </c>
      <c r="H341" s="128" t="s">
        <v>380</v>
      </c>
      <c r="I341" s="128">
        <v>5</v>
      </c>
      <c r="J341" s="128" t="s">
        <v>370</v>
      </c>
      <c r="K341" s="128">
        <v>0</v>
      </c>
      <c r="L341" s="128">
        <v>0</v>
      </c>
      <c r="M341" s="128">
        <v>137</v>
      </c>
      <c r="N341" s="128">
        <v>0</v>
      </c>
      <c r="O341" s="128">
        <v>0</v>
      </c>
      <c r="P341" s="128">
        <v>137</v>
      </c>
      <c r="Q341" s="128">
        <v>0</v>
      </c>
      <c r="R341" s="128">
        <v>0</v>
      </c>
      <c r="S341" s="128">
        <v>0</v>
      </c>
      <c r="T341" s="128">
        <v>137</v>
      </c>
      <c r="U341" s="128">
        <v>0</v>
      </c>
      <c r="V341" s="128">
        <v>2055</v>
      </c>
      <c r="W341" s="128"/>
      <c r="X341" s="41"/>
      <c r="Y341" s="164"/>
      <c r="Z341" s="164"/>
      <c r="AA341" s="128">
        <v>1</v>
      </c>
    </row>
    <row r="342" spans="1:27" ht="15.6">
      <c r="A342" s="128">
        <v>331</v>
      </c>
      <c r="B342" s="128" t="s">
        <v>129</v>
      </c>
      <c r="C342" s="128" t="s">
        <v>370</v>
      </c>
      <c r="D342" s="128" t="s">
        <v>604</v>
      </c>
      <c r="E342" s="128">
        <v>10</v>
      </c>
      <c r="F342" s="128" t="s">
        <v>2118</v>
      </c>
      <c r="G342" s="128" t="s">
        <v>2119</v>
      </c>
      <c r="H342" s="128" t="s">
        <v>380</v>
      </c>
      <c r="I342" s="128">
        <v>5</v>
      </c>
      <c r="J342" s="128" t="s">
        <v>370</v>
      </c>
      <c r="K342" s="128">
        <v>0</v>
      </c>
      <c r="L342" s="128">
        <v>0</v>
      </c>
      <c r="M342" s="128">
        <v>2</v>
      </c>
      <c r="N342" s="128">
        <v>0</v>
      </c>
      <c r="O342" s="128">
        <v>0</v>
      </c>
      <c r="P342" s="128">
        <v>2</v>
      </c>
      <c r="Q342" s="128">
        <v>0</v>
      </c>
      <c r="R342" s="128">
        <v>0</v>
      </c>
      <c r="S342" s="128">
        <v>0</v>
      </c>
      <c r="T342" s="128">
        <v>2</v>
      </c>
      <c r="U342" s="128">
        <v>0</v>
      </c>
      <c r="V342" s="128">
        <v>40</v>
      </c>
      <c r="W342" s="128"/>
      <c r="X342" s="41"/>
      <c r="Y342" s="164"/>
      <c r="Z342" s="164"/>
      <c r="AA342" s="128">
        <v>1</v>
      </c>
    </row>
    <row r="343" spans="1:27" ht="15.6">
      <c r="A343" s="128">
        <v>332</v>
      </c>
      <c r="B343" s="128" t="s">
        <v>129</v>
      </c>
      <c r="C343" s="128" t="s">
        <v>370</v>
      </c>
      <c r="D343" s="128" t="s">
        <v>537</v>
      </c>
      <c r="E343" s="128">
        <v>10</v>
      </c>
      <c r="F343" s="128" t="s">
        <v>2118</v>
      </c>
      <c r="G343" s="128" t="s">
        <v>2119</v>
      </c>
      <c r="H343" s="128" t="s">
        <v>380</v>
      </c>
      <c r="I343" s="128">
        <v>5</v>
      </c>
      <c r="J343" s="128" t="s">
        <v>370</v>
      </c>
      <c r="K343" s="128">
        <v>0</v>
      </c>
      <c r="L343" s="128">
        <v>0</v>
      </c>
      <c r="M343" s="128">
        <v>108</v>
      </c>
      <c r="N343" s="128">
        <v>0</v>
      </c>
      <c r="O343" s="128">
        <v>0</v>
      </c>
      <c r="P343" s="128">
        <v>108</v>
      </c>
      <c r="Q343" s="128">
        <v>0</v>
      </c>
      <c r="R343" s="128">
        <v>0</v>
      </c>
      <c r="S343" s="128">
        <v>0</v>
      </c>
      <c r="T343" s="128">
        <v>108</v>
      </c>
      <c r="U343" s="128">
        <v>0</v>
      </c>
      <c r="V343" s="128">
        <v>1620</v>
      </c>
      <c r="W343" s="128"/>
      <c r="X343" s="41"/>
      <c r="Y343" s="164"/>
      <c r="Z343" s="164"/>
      <c r="AA343" s="128">
        <v>1</v>
      </c>
    </row>
    <row r="344" spans="1:27" ht="15.6">
      <c r="A344" s="128">
        <v>333</v>
      </c>
      <c r="B344" s="128" t="s">
        <v>129</v>
      </c>
      <c r="C344" s="128" t="s">
        <v>370</v>
      </c>
      <c r="D344" s="128" t="s">
        <v>841</v>
      </c>
      <c r="E344" s="128">
        <v>10</v>
      </c>
      <c r="F344" s="128" t="s">
        <v>2118</v>
      </c>
      <c r="G344" s="128" t="s">
        <v>2120</v>
      </c>
      <c r="H344" s="128" t="s">
        <v>380</v>
      </c>
      <c r="I344" s="128">
        <v>1</v>
      </c>
      <c r="J344" s="128" t="s">
        <v>370</v>
      </c>
      <c r="K344" s="128">
        <v>0</v>
      </c>
      <c r="L344" s="128">
        <v>2</v>
      </c>
      <c r="M344" s="128">
        <v>126</v>
      </c>
      <c r="N344" s="128">
        <v>0</v>
      </c>
      <c r="O344" s="128">
        <v>2</v>
      </c>
      <c r="P344" s="128">
        <v>124</v>
      </c>
      <c r="Q344" s="128">
        <v>0</v>
      </c>
      <c r="R344" s="128">
        <v>0</v>
      </c>
      <c r="S344" s="128">
        <v>0</v>
      </c>
      <c r="T344" s="128">
        <v>126</v>
      </c>
      <c r="U344" s="128">
        <v>0</v>
      </c>
      <c r="V344" s="128">
        <v>1890</v>
      </c>
      <c r="W344" s="128"/>
      <c r="X344" s="41"/>
      <c r="Y344" s="164"/>
      <c r="Z344" s="164"/>
      <c r="AA344" s="128">
        <v>1</v>
      </c>
    </row>
    <row r="345" spans="1:27" ht="15.6">
      <c r="A345" s="128">
        <v>334</v>
      </c>
      <c r="B345" s="128" t="s">
        <v>129</v>
      </c>
      <c r="C345" s="128" t="s">
        <v>370</v>
      </c>
      <c r="D345" s="128" t="s">
        <v>463</v>
      </c>
      <c r="E345" s="128">
        <v>10</v>
      </c>
      <c r="F345" s="128" t="s">
        <v>2121</v>
      </c>
      <c r="G345" s="128" t="s">
        <v>2122</v>
      </c>
      <c r="H345" s="128" t="s">
        <v>380</v>
      </c>
      <c r="I345" s="128">
        <v>3</v>
      </c>
      <c r="J345" s="128" t="s">
        <v>370</v>
      </c>
      <c r="K345" s="128">
        <v>0</v>
      </c>
      <c r="L345" s="128">
        <v>0</v>
      </c>
      <c r="M345" s="128">
        <v>54</v>
      </c>
      <c r="N345" s="128">
        <v>0</v>
      </c>
      <c r="O345" s="128">
        <v>0</v>
      </c>
      <c r="P345" s="128">
        <v>54</v>
      </c>
      <c r="Q345" s="128">
        <v>0</v>
      </c>
      <c r="R345" s="128">
        <v>0</v>
      </c>
      <c r="S345" s="128">
        <v>0</v>
      </c>
      <c r="T345" s="128">
        <v>54</v>
      </c>
      <c r="U345" s="128">
        <v>0</v>
      </c>
      <c r="V345" s="128">
        <v>810</v>
      </c>
      <c r="W345" s="128"/>
      <c r="X345" s="41"/>
      <c r="Y345" s="164"/>
      <c r="Z345" s="164"/>
      <c r="AA345" s="128">
        <v>1</v>
      </c>
    </row>
    <row r="346" spans="1:27" ht="31.2">
      <c r="A346" s="128">
        <v>335</v>
      </c>
      <c r="B346" s="128" t="s">
        <v>129</v>
      </c>
      <c r="C346" s="128" t="s">
        <v>370</v>
      </c>
      <c r="D346" s="128" t="s">
        <v>950</v>
      </c>
      <c r="E346" s="128">
        <v>10</v>
      </c>
      <c r="F346" s="128" t="s">
        <v>2123</v>
      </c>
      <c r="G346" s="128" t="s">
        <v>2124</v>
      </c>
      <c r="H346" s="128" t="s">
        <v>374</v>
      </c>
      <c r="I346" s="128">
        <v>3</v>
      </c>
      <c r="J346" s="128" t="s">
        <v>370</v>
      </c>
      <c r="K346" s="128">
        <v>0</v>
      </c>
      <c r="L346" s="128">
        <v>0</v>
      </c>
      <c r="M346" s="128">
        <v>70</v>
      </c>
      <c r="N346" s="128">
        <v>0</v>
      </c>
      <c r="O346" s="128">
        <v>0</v>
      </c>
      <c r="P346" s="128">
        <v>70</v>
      </c>
      <c r="Q346" s="128">
        <v>0</v>
      </c>
      <c r="R346" s="128">
        <v>0</v>
      </c>
      <c r="S346" s="128">
        <v>0</v>
      </c>
      <c r="T346" s="128">
        <v>70</v>
      </c>
      <c r="U346" s="128">
        <v>0</v>
      </c>
      <c r="V346" s="128">
        <v>930</v>
      </c>
      <c r="W346" s="128"/>
      <c r="X346" s="41" t="s">
        <v>2125</v>
      </c>
      <c r="Y346" s="164" t="s">
        <v>376</v>
      </c>
      <c r="Z346" s="164" t="s">
        <v>1493</v>
      </c>
      <c r="AA346" s="128">
        <v>0</v>
      </c>
    </row>
    <row r="347" spans="1:27" ht="15.6">
      <c r="A347" s="128">
        <v>336</v>
      </c>
      <c r="B347" s="128" t="s">
        <v>129</v>
      </c>
      <c r="C347" s="128" t="s">
        <v>370</v>
      </c>
      <c r="D347" s="128" t="s">
        <v>651</v>
      </c>
      <c r="E347" s="128">
        <v>10</v>
      </c>
      <c r="F347" s="128" t="s">
        <v>2123</v>
      </c>
      <c r="G347" s="128" t="s">
        <v>2124</v>
      </c>
      <c r="H347" s="128" t="s">
        <v>380</v>
      </c>
      <c r="I347" s="128">
        <v>3</v>
      </c>
      <c r="J347" s="128" t="s">
        <v>370</v>
      </c>
      <c r="K347" s="128">
        <v>0</v>
      </c>
      <c r="L347" s="128">
        <v>0</v>
      </c>
      <c r="M347" s="128">
        <v>64</v>
      </c>
      <c r="N347" s="128">
        <v>0</v>
      </c>
      <c r="O347" s="128">
        <v>0</v>
      </c>
      <c r="P347" s="128">
        <v>64</v>
      </c>
      <c r="Q347" s="128">
        <v>0</v>
      </c>
      <c r="R347" s="128">
        <v>0</v>
      </c>
      <c r="S347" s="128">
        <v>0</v>
      </c>
      <c r="T347" s="128">
        <v>64</v>
      </c>
      <c r="U347" s="128">
        <v>0</v>
      </c>
      <c r="V347" s="128">
        <v>850</v>
      </c>
      <c r="W347" s="128"/>
      <c r="X347" s="41"/>
      <c r="Y347" s="164"/>
      <c r="Z347" s="164"/>
      <c r="AA347" s="128">
        <v>1</v>
      </c>
    </row>
    <row r="348" spans="1:27" ht="15.6">
      <c r="A348" s="128">
        <v>337</v>
      </c>
      <c r="B348" s="128" t="s">
        <v>129</v>
      </c>
      <c r="C348" s="128" t="s">
        <v>370</v>
      </c>
      <c r="D348" s="128" t="s">
        <v>651</v>
      </c>
      <c r="E348" s="128">
        <v>10</v>
      </c>
      <c r="F348" s="128" t="s">
        <v>2126</v>
      </c>
      <c r="G348" s="128" t="s">
        <v>2127</v>
      </c>
      <c r="H348" s="128" t="s">
        <v>380</v>
      </c>
      <c r="I348" s="128">
        <v>4</v>
      </c>
      <c r="J348" s="128" t="s">
        <v>370</v>
      </c>
      <c r="K348" s="128">
        <v>0</v>
      </c>
      <c r="L348" s="128">
        <v>0</v>
      </c>
      <c r="M348" s="128">
        <v>47</v>
      </c>
      <c r="N348" s="128">
        <v>0</v>
      </c>
      <c r="O348" s="128">
        <v>0</v>
      </c>
      <c r="P348" s="128">
        <v>47</v>
      </c>
      <c r="Q348" s="128">
        <v>0</v>
      </c>
      <c r="R348" s="128">
        <v>0</v>
      </c>
      <c r="S348" s="128">
        <v>0</v>
      </c>
      <c r="T348" s="128">
        <v>47</v>
      </c>
      <c r="U348" s="128">
        <v>0</v>
      </c>
      <c r="V348" s="128">
        <v>705</v>
      </c>
      <c r="W348" s="128"/>
      <c r="X348" s="41"/>
      <c r="Y348" s="164"/>
      <c r="Z348" s="164"/>
      <c r="AA348" s="128">
        <v>1</v>
      </c>
    </row>
    <row r="349" spans="1:27" ht="31.2">
      <c r="A349" s="128">
        <v>338</v>
      </c>
      <c r="B349" s="128" t="s">
        <v>129</v>
      </c>
      <c r="C349" s="128" t="s">
        <v>370</v>
      </c>
      <c r="D349" s="128" t="s">
        <v>2128</v>
      </c>
      <c r="E349" s="128">
        <v>10</v>
      </c>
      <c r="F349" s="128" t="s">
        <v>2129</v>
      </c>
      <c r="G349" s="128" t="s">
        <v>2130</v>
      </c>
      <c r="H349" s="128" t="s">
        <v>374</v>
      </c>
      <c r="I349" s="128">
        <v>4</v>
      </c>
      <c r="J349" s="128" t="s">
        <v>370</v>
      </c>
      <c r="K349" s="128">
        <v>0</v>
      </c>
      <c r="L349" s="128">
        <v>0</v>
      </c>
      <c r="M349" s="128">
        <v>444</v>
      </c>
      <c r="N349" s="128">
        <v>0</v>
      </c>
      <c r="O349" s="128">
        <v>0</v>
      </c>
      <c r="P349" s="128">
        <v>444</v>
      </c>
      <c r="Q349" s="128">
        <v>0</v>
      </c>
      <c r="R349" s="128">
        <v>0</v>
      </c>
      <c r="S349" s="128">
        <v>0</v>
      </c>
      <c r="T349" s="128">
        <v>444</v>
      </c>
      <c r="U349" s="128">
        <v>0</v>
      </c>
      <c r="V349" s="128">
        <v>6660</v>
      </c>
      <c r="W349" s="128"/>
      <c r="X349" s="41" t="s">
        <v>2131</v>
      </c>
      <c r="Y349" s="164" t="s">
        <v>376</v>
      </c>
      <c r="Z349" s="164" t="s">
        <v>1493</v>
      </c>
      <c r="AA349" s="128">
        <v>0</v>
      </c>
    </row>
    <row r="350" spans="1:27" ht="15.6">
      <c r="A350" s="128">
        <v>339</v>
      </c>
      <c r="B350" s="128" t="s">
        <v>129</v>
      </c>
      <c r="C350" s="128" t="s">
        <v>370</v>
      </c>
      <c r="D350" s="128" t="s">
        <v>984</v>
      </c>
      <c r="E350" s="128">
        <v>10</v>
      </c>
      <c r="F350" s="128" t="s">
        <v>2132</v>
      </c>
      <c r="G350" s="128" t="s">
        <v>2130</v>
      </c>
      <c r="H350" s="128" t="s">
        <v>380</v>
      </c>
      <c r="I350" s="128">
        <v>3</v>
      </c>
      <c r="J350" s="128" t="s">
        <v>370</v>
      </c>
      <c r="K350" s="128">
        <v>0</v>
      </c>
      <c r="L350" s="128">
        <v>0</v>
      </c>
      <c r="M350" s="128">
        <v>3</v>
      </c>
      <c r="N350" s="128">
        <v>0</v>
      </c>
      <c r="O350" s="128">
        <v>0</v>
      </c>
      <c r="P350" s="128">
        <v>3</v>
      </c>
      <c r="Q350" s="128">
        <v>0</v>
      </c>
      <c r="R350" s="128">
        <v>0</v>
      </c>
      <c r="S350" s="128">
        <v>0</v>
      </c>
      <c r="T350" s="128">
        <v>3</v>
      </c>
      <c r="U350" s="128">
        <v>0</v>
      </c>
      <c r="V350" s="128">
        <v>75</v>
      </c>
      <c r="W350" s="128"/>
      <c r="X350" s="41"/>
      <c r="Y350" s="164"/>
      <c r="Z350" s="164"/>
      <c r="AA350" s="128">
        <v>1</v>
      </c>
    </row>
    <row r="351" spans="1:27" ht="15.6">
      <c r="A351" s="128">
        <v>340</v>
      </c>
      <c r="B351" s="128" t="s">
        <v>129</v>
      </c>
      <c r="C351" s="128" t="s">
        <v>370</v>
      </c>
      <c r="D351" s="128" t="s">
        <v>1437</v>
      </c>
      <c r="E351" s="128">
        <v>10</v>
      </c>
      <c r="F351" s="128" t="s">
        <v>2129</v>
      </c>
      <c r="G351" s="128" t="s">
        <v>2132</v>
      </c>
      <c r="H351" s="128" t="s">
        <v>380</v>
      </c>
      <c r="I351" s="128">
        <v>1</v>
      </c>
      <c r="J351" s="128" t="s">
        <v>370</v>
      </c>
      <c r="K351" s="128">
        <v>0</v>
      </c>
      <c r="L351" s="128">
        <v>1</v>
      </c>
      <c r="M351" s="128">
        <v>74</v>
      </c>
      <c r="N351" s="128">
        <v>0</v>
      </c>
      <c r="O351" s="128">
        <v>1</v>
      </c>
      <c r="P351" s="128">
        <v>73</v>
      </c>
      <c r="Q351" s="128">
        <v>0</v>
      </c>
      <c r="R351" s="128">
        <v>0</v>
      </c>
      <c r="S351" s="128">
        <v>0</v>
      </c>
      <c r="T351" s="128">
        <v>74</v>
      </c>
      <c r="U351" s="128">
        <v>0</v>
      </c>
      <c r="V351" s="128">
        <v>1110</v>
      </c>
      <c r="W351" s="128"/>
      <c r="X351" s="41"/>
      <c r="Y351" s="164"/>
      <c r="Z351" s="164"/>
      <c r="AA351" s="128">
        <v>1</v>
      </c>
    </row>
    <row r="352" spans="1:27" ht="15.6">
      <c r="A352" s="128">
        <v>341</v>
      </c>
      <c r="B352" s="128" t="s">
        <v>129</v>
      </c>
      <c r="C352" s="128" t="s">
        <v>370</v>
      </c>
      <c r="D352" s="128" t="s">
        <v>638</v>
      </c>
      <c r="E352" s="128">
        <v>10</v>
      </c>
      <c r="F352" s="128" t="s">
        <v>2133</v>
      </c>
      <c r="G352" s="128" t="s">
        <v>2134</v>
      </c>
      <c r="H352" s="128" t="s">
        <v>380</v>
      </c>
      <c r="I352" s="128">
        <v>1</v>
      </c>
      <c r="J352" s="128" t="s">
        <v>370</v>
      </c>
      <c r="K352" s="128">
        <v>0</v>
      </c>
      <c r="L352" s="128">
        <v>0</v>
      </c>
      <c r="M352" s="128">
        <v>88</v>
      </c>
      <c r="N352" s="128">
        <v>0</v>
      </c>
      <c r="O352" s="128">
        <v>0</v>
      </c>
      <c r="P352" s="128">
        <v>88</v>
      </c>
      <c r="Q352" s="128">
        <v>0</v>
      </c>
      <c r="R352" s="128">
        <v>0</v>
      </c>
      <c r="S352" s="128">
        <v>0</v>
      </c>
      <c r="T352" s="128">
        <v>88</v>
      </c>
      <c r="U352" s="128">
        <v>0</v>
      </c>
      <c r="V352" s="128">
        <v>1320</v>
      </c>
      <c r="W352" s="128"/>
      <c r="X352" s="41"/>
      <c r="Y352" s="164"/>
      <c r="Z352" s="164"/>
      <c r="AA352" s="128">
        <v>1</v>
      </c>
    </row>
    <row r="353" spans="1:27" ht="15.6">
      <c r="A353" s="128">
        <v>342</v>
      </c>
      <c r="B353" s="128" t="s">
        <v>129</v>
      </c>
      <c r="C353" s="128" t="s">
        <v>370</v>
      </c>
      <c r="D353" s="128" t="s">
        <v>1215</v>
      </c>
      <c r="E353" s="128">
        <v>10</v>
      </c>
      <c r="F353" s="128" t="s">
        <v>2135</v>
      </c>
      <c r="G353" s="128" t="s">
        <v>2136</v>
      </c>
      <c r="H353" s="128" t="s">
        <v>380</v>
      </c>
      <c r="I353" s="128">
        <v>5</v>
      </c>
      <c r="J353" s="128" t="s">
        <v>370</v>
      </c>
      <c r="K353" s="128">
        <v>0</v>
      </c>
      <c r="L353" s="128">
        <v>0</v>
      </c>
      <c r="M353" s="128">
        <v>23</v>
      </c>
      <c r="N353" s="128">
        <v>0</v>
      </c>
      <c r="O353" s="128">
        <v>0</v>
      </c>
      <c r="P353" s="128">
        <v>23</v>
      </c>
      <c r="Q353" s="128">
        <v>0</v>
      </c>
      <c r="R353" s="128">
        <v>0</v>
      </c>
      <c r="S353" s="128">
        <v>0</v>
      </c>
      <c r="T353" s="128">
        <v>23</v>
      </c>
      <c r="U353" s="128">
        <v>0</v>
      </c>
      <c r="V353" s="128">
        <v>345</v>
      </c>
      <c r="W353" s="128"/>
      <c r="X353" s="41"/>
      <c r="Y353" s="164"/>
      <c r="Z353" s="164"/>
      <c r="AA353" s="128">
        <v>1</v>
      </c>
    </row>
    <row r="354" spans="1:27" ht="15.6">
      <c r="A354" s="128">
        <v>343</v>
      </c>
      <c r="B354" s="128" t="s">
        <v>129</v>
      </c>
      <c r="C354" s="128" t="s">
        <v>370</v>
      </c>
      <c r="D354" s="128" t="s">
        <v>1047</v>
      </c>
      <c r="E354" s="128">
        <v>10</v>
      </c>
      <c r="F354" s="128" t="s">
        <v>2137</v>
      </c>
      <c r="G354" s="128" t="s">
        <v>2138</v>
      </c>
      <c r="H354" s="128" t="s">
        <v>380</v>
      </c>
      <c r="I354" s="128">
        <v>1</v>
      </c>
      <c r="J354" s="128" t="s">
        <v>370</v>
      </c>
      <c r="K354" s="128">
        <v>0</v>
      </c>
      <c r="L354" s="128">
        <v>0</v>
      </c>
      <c r="M354" s="128">
        <v>71</v>
      </c>
      <c r="N354" s="128">
        <v>0</v>
      </c>
      <c r="O354" s="128">
        <v>0</v>
      </c>
      <c r="P354" s="128">
        <v>71</v>
      </c>
      <c r="Q354" s="128">
        <v>0</v>
      </c>
      <c r="R354" s="128">
        <v>0</v>
      </c>
      <c r="S354" s="128">
        <v>0</v>
      </c>
      <c r="T354" s="128">
        <v>71</v>
      </c>
      <c r="U354" s="128">
        <v>0</v>
      </c>
      <c r="V354" s="128">
        <v>1065</v>
      </c>
      <c r="W354" s="128"/>
      <c r="X354" s="41"/>
      <c r="Y354" s="164"/>
      <c r="Z354" s="164"/>
      <c r="AA354" s="128">
        <v>1</v>
      </c>
    </row>
    <row r="355" spans="1:27" ht="15.6">
      <c r="A355" s="128">
        <v>344</v>
      </c>
      <c r="B355" s="128" t="s">
        <v>129</v>
      </c>
      <c r="C355" s="128" t="s">
        <v>370</v>
      </c>
      <c r="D355" s="128" t="s">
        <v>1686</v>
      </c>
      <c r="E355" s="128">
        <v>10</v>
      </c>
      <c r="F355" s="128" t="s">
        <v>2135</v>
      </c>
      <c r="G355" s="128" t="s">
        <v>2139</v>
      </c>
      <c r="H355" s="128" t="s">
        <v>380</v>
      </c>
      <c r="I355" s="128">
        <v>3</v>
      </c>
      <c r="J355" s="128" t="s">
        <v>370</v>
      </c>
      <c r="K355" s="128">
        <v>0</v>
      </c>
      <c r="L355" s="128">
        <v>0</v>
      </c>
      <c r="M355" s="128">
        <v>45</v>
      </c>
      <c r="N355" s="128">
        <v>0</v>
      </c>
      <c r="O355" s="128">
        <v>0</v>
      </c>
      <c r="P355" s="128">
        <v>45</v>
      </c>
      <c r="Q355" s="128">
        <v>0</v>
      </c>
      <c r="R355" s="128">
        <v>0</v>
      </c>
      <c r="S355" s="128">
        <v>0</v>
      </c>
      <c r="T355" s="128">
        <v>45</v>
      </c>
      <c r="U355" s="128">
        <v>0</v>
      </c>
      <c r="V355" s="128">
        <v>675</v>
      </c>
      <c r="W355" s="128"/>
      <c r="X355" s="41"/>
      <c r="Y355" s="164"/>
      <c r="Z355" s="164"/>
      <c r="AA355" s="128">
        <v>1</v>
      </c>
    </row>
    <row r="356" spans="1:27" ht="15.6">
      <c r="A356" s="128">
        <v>345</v>
      </c>
      <c r="B356" s="128" t="s">
        <v>129</v>
      </c>
      <c r="C356" s="128" t="s">
        <v>370</v>
      </c>
      <c r="D356" s="128" t="s">
        <v>463</v>
      </c>
      <c r="E356" s="128">
        <v>10</v>
      </c>
      <c r="F356" s="128" t="s">
        <v>2135</v>
      </c>
      <c r="G356" s="128" t="s">
        <v>2140</v>
      </c>
      <c r="H356" s="128" t="s">
        <v>380</v>
      </c>
      <c r="I356" s="128">
        <v>3</v>
      </c>
      <c r="J356" s="128" t="s">
        <v>370</v>
      </c>
      <c r="K356" s="128">
        <v>0</v>
      </c>
      <c r="L356" s="128">
        <v>0</v>
      </c>
      <c r="M356" s="128">
        <v>107</v>
      </c>
      <c r="N356" s="128">
        <v>0</v>
      </c>
      <c r="O356" s="128">
        <v>0</v>
      </c>
      <c r="P356" s="128">
        <v>107</v>
      </c>
      <c r="Q356" s="128">
        <v>0</v>
      </c>
      <c r="R356" s="128">
        <v>0</v>
      </c>
      <c r="S356" s="128">
        <v>0</v>
      </c>
      <c r="T356" s="128">
        <v>107</v>
      </c>
      <c r="U356" s="128">
        <v>0</v>
      </c>
      <c r="V356" s="128">
        <v>1605</v>
      </c>
      <c r="W356" s="128"/>
      <c r="X356" s="41"/>
      <c r="Y356" s="164"/>
      <c r="Z356" s="164"/>
      <c r="AA356" s="128">
        <v>1</v>
      </c>
    </row>
    <row r="357" spans="1:27" ht="15.6">
      <c r="A357" s="128">
        <v>346</v>
      </c>
      <c r="B357" s="128" t="s">
        <v>129</v>
      </c>
      <c r="C357" s="128" t="s">
        <v>370</v>
      </c>
      <c r="D357" s="128" t="s">
        <v>1437</v>
      </c>
      <c r="E357" s="128">
        <v>10</v>
      </c>
      <c r="F357" s="128" t="s">
        <v>2141</v>
      </c>
      <c r="G357" s="128" t="s">
        <v>2142</v>
      </c>
      <c r="H357" s="128" t="s">
        <v>380</v>
      </c>
      <c r="I357" s="128">
        <v>1</v>
      </c>
      <c r="J357" s="128" t="s">
        <v>370</v>
      </c>
      <c r="K357" s="128">
        <v>0</v>
      </c>
      <c r="L357" s="128">
        <v>0</v>
      </c>
      <c r="M357" s="128">
        <v>38</v>
      </c>
      <c r="N357" s="128">
        <v>0</v>
      </c>
      <c r="O357" s="128">
        <v>0</v>
      </c>
      <c r="P357" s="128">
        <v>38</v>
      </c>
      <c r="Q357" s="128">
        <v>0</v>
      </c>
      <c r="R357" s="128">
        <v>0</v>
      </c>
      <c r="S357" s="128">
        <v>0</v>
      </c>
      <c r="T357" s="128">
        <v>38</v>
      </c>
      <c r="U357" s="128">
        <v>0</v>
      </c>
      <c r="V357" s="128">
        <v>570</v>
      </c>
      <c r="W357" s="128"/>
      <c r="X357" s="41"/>
      <c r="Y357" s="164"/>
      <c r="Z357" s="164"/>
      <c r="AA357" s="128">
        <v>1</v>
      </c>
    </row>
    <row r="358" spans="1:27" ht="15.6">
      <c r="A358" s="128">
        <v>347</v>
      </c>
      <c r="B358" s="128" t="s">
        <v>129</v>
      </c>
      <c r="C358" s="128" t="s">
        <v>370</v>
      </c>
      <c r="D358" s="128" t="s">
        <v>1694</v>
      </c>
      <c r="E358" s="128">
        <v>6</v>
      </c>
      <c r="F358" s="128" t="s">
        <v>2143</v>
      </c>
      <c r="G358" s="128" t="s">
        <v>2144</v>
      </c>
      <c r="H358" s="128" t="s">
        <v>380</v>
      </c>
      <c r="I358" s="128">
        <v>5</v>
      </c>
      <c r="J358" s="128" t="s">
        <v>370</v>
      </c>
      <c r="K358" s="128">
        <v>0</v>
      </c>
      <c r="L358" s="128">
        <v>0</v>
      </c>
      <c r="M358" s="128">
        <v>64</v>
      </c>
      <c r="N358" s="128">
        <v>0</v>
      </c>
      <c r="O358" s="128">
        <v>0</v>
      </c>
      <c r="P358" s="128">
        <v>64</v>
      </c>
      <c r="Q358" s="128">
        <v>0</v>
      </c>
      <c r="R358" s="128">
        <v>0</v>
      </c>
      <c r="S358" s="128">
        <v>0</v>
      </c>
      <c r="T358" s="128">
        <v>64</v>
      </c>
      <c r="U358" s="128">
        <v>0</v>
      </c>
      <c r="V358" s="128">
        <v>960</v>
      </c>
      <c r="W358" s="128"/>
      <c r="X358" s="41"/>
      <c r="Y358" s="164"/>
      <c r="Z358" s="164"/>
      <c r="AA358" s="128">
        <v>1</v>
      </c>
    </row>
    <row r="359" spans="1:27" ht="15.6">
      <c r="A359" s="128">
        <v>348</v>
      </c>
      <c r="B359" s="128" t="s">
        <v>129</v>
      </c>
      <c r="C359" s="128" t="s">
        <v>370</v>
      </c>
      <c r="D359" s="128" t="s">
        <v>1853</v>
      </c>
      <c r="E359" s="128">
        <v>10</v>
      </c>
      <c r="F359" s="128" t="s">
        <v>2145</v>
      </c>
      <c r="G359" s="128" t="s">
        <v>2146</v>
      </c>
      <c r="H359" s="128" t="s">
        <v>380</v>
      </c>
      <c r="I359" s="128">
        <v>5</v>
      </c>
      <c r="J359" s="128" t="s">
        <v>370</v>
      </c>
      <c r="K359" s="128">
        <v>0</v>
      </c>
      <c r="L359" s="128">
        <v>0</v>
      </c>
      <c r="M359" s="128">
        <v>133</v>
      </c>
      <c r="N359" s="128">
        <v>0</v>
      </c>
      <c r="O359" s="128">
        <v>0</v>
      </c>
      <c r="P359" s="128">
        <v>133</v>
      </c>
      <c r="Q359" s="128">
        <v>0</v>
      </c>
      <c r="R359" s="128">
        <v>0</v>
      </c>
      <c r="S359" s="128">
        <v>0</v>
      </c>
      <c r="T359" s="128">
        <v>133</v>
      </c>
      <c r="U359" s="128">
        <v>0</v>
      </c>
      <c r="V359" s="128">
        <v>1995</v>
      </c>
      <c r="W359" s="128"/>
      <c r="X359" s="41"/>
      <c r="Y359" s="164"/>
      <c r="Z359" s="164"/>
      <c r="AA359" s="128">
        <v>1</v>
      </c>
    </row>
    <row r="360" spans="1:27" ht="15.6">
      <c r="A360" s="128">
        <v>349</v>
      </c>
      <c r="B360" s="128" t="s">
        <v>129</v>
      </c>
      <c r="C360" s="128" t="s">
        <v>370</v>
      </c>
      <c r="D360" s="128" t="s">
        <v>1055</v>
      </c>
      <c r="E360" s="128">
        <v>10</v>
      </c>
      <c r="F360" s="128" t="s">
        <v>2143</v>
      </c>
      <c r="G360" s="128" t="s">
        <v>2147</v>
      </c>
      <c r="H360" s="128" t="s">
        <v>380</v>
      </c>
      <c r="I360" s="128">
        <v>4</v>
      </c>
      <c r="J360" s="128" t="s">
        <v>370</v>
      </c>
      <c r="K360" s="128">
        <v>0</v>
      </c>
      <c r="L360" s="128">
        <v>0</v>
      </c>
      <c r="M360" s="128">
        <v>74</v>
      </c>
      <c r="N360" s="128">
        <v>0</v>
      </c>
      <c r="O360" s="128">
        <v>0</v>
      </c>
      <c r="P360" s="128">
        <v>74</v>
      </c>
      <c r="Q360" s="128">
        <v>0</v>
      </c>
      <c r="R360" s="128">
        <v>0</v>
      </c>
      <c r="S360" s="128">
        <v>0</v>
      </c>
      <c r="T360" s="128">
        <v>74</v>
      </c>
      <c r="U360" s="128">
        <v>0</v>
      </c>
      <c r="V360" s="128">
        <v>1110</v>
      </c>
      <c r="W360" s="128"/>
      <c r="X360" s="41"/>
      <c r="Y360" s="164"/>
      <c r="Z360" s="164"/>
      <c r="AA360" s="128">
        <v>1</v>
      </c>
    </row>
    <row r="361" spans="1:27" ht="15.6">
      <c r="A361" s="128">
        <v>350</v>
      </c>
      <c r="B361" s="128" t="s">
        <v>129</v>
      </c>
      <c r="C361" s="128" t="s">
        <v>370</v>
      </c>
      <c r="D361" s="128" t="s">
        <v>537</v>
      </c>
      <c r="E361" s="128">
        <v>10</v>
      </c>
      <c r="F361" s="128" t="s">
        <v>2148</v>
      </c>
      <c r="G361" s="128" t="s">
        <v>2149</v>
      </c>
      <c r="H361" s="128" t="s">
        <v>380</v>
      </c>
      <c r="I361" s="128">
        <v>4</v>
      </c>
      <c r="J361" s="128" t="s">
        <v>370</v>
      </c>
      <c r="K361" s="128">
        <v>0</v>
      </c>
      <c r="L361" s="128">
        <v>0</v>
      </c>
      <c r="M361" s="128">
        <v>138</v>
      </c>
      <c r="N361" s="128">
        <v>0</v>
      </c>
      <c r="O361" s="128">
        <v>0</v>
      </c>
      <c r="P361" s="128">
        <v>138</v>
      </c>
      <c r="Q361" s="128">
        <v>0</v>
      </c>
      <c r="R361" s="128">
        <v>0</v>
      </c>
      <c r="S361" s="128">
        <v>0</v>
      </c>
      <c r="T361" s="128">
        <v>138</v>
      </c>
      <c r="U361" s="128">
        <v>0</v>
      </c>
      <c r="V361" s="128">
        <v>2070</v>
      </c>
      <c r="W361" s="128"/>
      <c r="X361" s="41"/>
      <c r="Y361" s="164"/>
      <c r="Z361" s="164"/>
      <c r="AA361" s="128">
        <v>1</v>
      </c>
    </row>
    <row r="362" spans="1:27" ht="15.6">
      <c r="A362" s="128">
        <v>351</v>
      </c>
      <c r="B362" s="128" t="s">
        <v>129</v>
      </c>
      <c r="C362" s="128" t="s">
        <v>370</v>
      </c>
      <c r="D362" s="128" t="s">
        <v>445</v>
      </c>
      <c r="E362" s="128">
        <v>10</v>
      </c>
      <c r="F362" s="128" t="s">
        <v>2148</v>
      </c>
      <c r="G362" s="128" t="s">
        <v>2150</v>
      </c>
      <c r="H362" s="128" t="s">
        <v>380</v>
      </c>
      <c r="I362" s="128">
        <v>3</v>
      </c>
      <c r="J362" s="128" t="s">
        <v>370</v>
      </c>
      <c r="K362" s="128">
        <v>0</v>
      </c>
      <c r="L362" s="128">
        <v>0</v>
      </c>
      <c r="M362" s="128">
        <v>105</v>
      </c>
      <c r="N362" s="128">
        <v>0</v>
      </c>
      <c r="O362" s="128">
        <v>0</v>
      </c>
      <c r="P362" s="128">
        <v>105</v>
      </c>
      <c r="Q362" s="128">
        <v>0</v>
      </c>
      <c r="R362" s="128">
        <v>0</v>
      </c>
      <c r="S362" s="128">
        <v>0</v>
      </c>
      <c r="T362" s="128">
        <v>105</v>
      </c>
      <c r="U362" s="128">
        <v>0</v>
      </c>
      <c r="V362" s="128">
        <v>1575</v>
      </c>
      <c r="W362" s="128"/>
      <c r="X362" s="41"/>
      <c r="Y362" s="164"/>
      <c r="Z362" s="164"/>
      <c r="AA362" s="128">
        <v>1</v>
      </c>
    </row>
    <row r="363" spans="1:27" ht="15.6">
      <c r="A363" s="128">
        <v>352</v>
      </c>
      <c r="B363" s="128" t="s">
        <v>129</v>
      </c>
      <c r="C363" s="128" t="s">
        <v>370</v>
      </c>
      <c r="D363" s="128" t="s">
        <v>1215</v>
      </c>
      <c r="E363" s="128">
        <v>10</v>
      </c>
      <c r="F363" s="128" t="s">
        <v>2151</v>
      </c>
      <c r="G363" s="128" t="s">
        <v>2152</v>
      </c>
      <c r="H363" s="128" t="s">
        <v>380</v>
      </c>
      <c r="I363" s="128">
        <v>2</v>
      </c>
      <c r="J363" s="128" t="s">
        <v>370</v>
      </c>
      <c r="K363" s="128">
        <v>0</v>
      </c>
      <c r="L363" s="128">
        <v>0</v>
      </c>
      <c r="M363" s="128">
        <v>107</v>
      </c>
      <c r="N363" s="128">
        <v>0</v>
      </c>
      <c r="O363" s="128">
        <v>0</v>
      </c>
      <c r="P363" s="128">
        <v>107</v>
      </c>
      <c r="Q363" s="128">
        <v>0</v>
      </c>
      <c r="R363" s="128">
        <v>0</v>
      </c>
      <c r="S363" s="128">
        <v>0</v>
      </c>
      <c r="T363" s="128">
        <v>107</v>
      </c>
      <c r="U363" s="128">
        <v>0</v>
      </c>
      <c r="V363" s="128">
        <v>2550</v>
      </c>
      <c r="W363" s="128"/>
      <c r="X363" s="41"/>
      <c r="Y363" s="164"/>
      <c r="Z363" s="164"/>
      <c r="AA363" s="128">
        <v>1</v>
      </c>
    </row>
    <row r="364" spans="1:27" ht="15.6">
      <c r="A364" s="128">
        <v>353</v>
      </c>
      <c r="B364" s="128" t="s">
        <v>129</v>
      </c>
      <c r="C364" s="128" t="s">
        <v>370</v>
      </c>
      <c r="D364" s="128" t="s">
        <v>776</v>
      </c>
      <c r="E364" s="128">
        <v>10</v>
      </c>
      <c r="F364" s="128" t="s">
        <v>2153</v>
      </c>
      <c r="G364" s="128" t="s">
        <v>2154</v>
      </c>
      <c r="H364" s="128" t="s">
        <v>380</v>
      </c>
      <c r="I364" s="128">
        <v>4</v>
      </c>
      <c r="J364" s="128" t="s">
        <v>370</v>
      </c>
      <c r="K364" s="128">
        <v>0</v>
      </c>
      <c r="L364" s="128">
        <v>1</v>
      </c>
      <c r="M364" s="128">
        <v>393</v>
      </c>
      <c r="N364" s="128">
        <v>0</v>
      </c>
      <c r="O364" s="128">
        <v>1</v>
      </c>
      <c r="P364" s="128">
        <v>392</v>
      </c>
      <c r="Q364" s="128">
        <v>0</v>
      </c>
      <c r="R364" s="128">
        <v>0</v>
      </c>
      <c r="S364" s="128">
        <v>0</v>
      </c>
      <c r="T364" s="128">
        <v>393</v>
      </c>
      <c r="U364" s="128">
        <v>0</v>
      </c>
      <c r="V364" s="128">
        <v>5895</v>
      </c>
      <c r="W364" s="128"/>
      <c r="X364" s="41"/>
      <c r="Y364" s="164"/>
      <c r="Z364" s="164"/>
      <c r="AA364" s="128">
        <v>1</v>
      </c>
    </row>
    <row r="365" spans="1:27" ht="15.6">
      <c r="A365" s="128">
        <v>354</v>
      </c>
      <c r="B365" s="128" t="s">
        <v>129</v>
      </c>
      <c r="C365" s="128" t="s">
        <v>370</v>
      </c>
      <c r="D365" s="128" t="s">
        <v>1440</v>
      </c>
      <c r="E365" s="128">
        <v>10</v>
      </c>
      <c r="F365" s="128" t="s">
        <v>2155</v>
      </c>
      <c r="G365" s="128" t="s">
        <v>2156</v>
      </c>
      <c r="H365" s="128" t="s">
        <v>380</v>
      </c>
      <c r="I365" s="128">
        <v>5</v>
      </c>
      <c r="J365" s="128" t="s">
        <v>370</v>
      </c>
      <c r="K365" s="128">
        <v>0</v>
      </c>
      <c r="L365" s="128">
        <v>0</v>
      </c>
      <c r="M365" s="128">
        <v>115</v>
      </c>
      <c r="N365" s="128">
        <v>0</v>
      </c>
      <c r="O365" s="128">
        <v>0</v>
      </c>
      <c r="P365" s="128">
        <v>115</v>
      </c>
      <c r="Q365" s="128">
        <v>0</v>
      </c>
      <c r="R365" s="128">
        <v>0</v>
      </c>
      <c r="S365" s="128">
        <v>0</v>
      </c>
      <c r="T365" s="128">
        <v>115</v>
      </c>
      <c r="U365" s="128">
        <v>0</v>
      </c>
      <c r="V365" s="128">
        <v>1725</v>
      </c>
      <c r="W365" s="128"/>
      <c r="X365" s="41"/>
      <c r="Y365" s="164"/>
      <c r="Z365" s="164"/>
      <c r="AA365" s="128">
        <v>1</v>
      </c>
    </row>
    <row r="366" spans="1:27" ht="15.6">
      <c r="A366" s="128">
        <v>355</v>
      </c>
      <c r="B366" s="128" t="s">
        <v>129</v>
      </c>
      <c r="C366" s="128" t="s">
        <v>370</v>
      </c>
      <c r="D366" s="128" t="s">
        <v>582</v>
      </c>
      <c r="E366" s="128">
        <v>10</v>
      </c>
      <c r="F366" s="128" t="s">
        <v>2157</v>
      </c>
      <c r="G366" s="128" t="s">
        <v>2158</v>
      </c>
      <c r="H366" s="128" t="s">
        <v>380</v>
      </c>
      <c r="I366" s="128">
        <v>5</v>
      </c>
      <c r="J366" s="128" t="s">
        <v>370</v>
      </c>
      <c r="K366" s="128">
        <v>0</v>
      </c>
      <c r="L366" s="128">
        <v>0</v>
      </c>
      <c r="M366" s="128">
        <v>132</v>
      </c>
      <c r="N366" s="128">
        <v>0</v>
      </c>
      <c r="O366" s="128">
        <v>0</v>
      </c>
      <c r="P366" s="128">
        <v>132</v>
      </c>
      <c r="Q366" s="128">
        <v>0</v>
      </c>
      <c r="R366" s="128">
        <v>0</v>
      </c>
      <c r="S366" s="128">
        <v>0</v>
      </c>
      <c r="T366" s="128">
        <v>132</v>
      </c>
      <c r="U366" s="128">
        <v>0</v>
      </c>
      <c r="V366" s="128">
        <v>1980</v>
      </c>
      <c r="W366" s="128"/>
      <c r="X366" s="41"/>
      <c r="Y366" s="164"/>
      <c r="Z366" s="164"/>
      <c r="AA366" s="128">
        <v>1</v>
      </c>
    </row>
    <row r="367" spans="1:27" ht="15.6">
      <c r="A367" s="128">
        <v>356</v>
      </c>
      <c r="B367" s="128" t="s">
        <v>129</v>
      </c>
      <c r="C367" s="128" t="s">
        <v>370</v>
      </c>
      <c r="D367" s="128" t="s">
        <v>959</v>
      </c>
      <c r="E367" s="128">
        <v>10</v>
      </c>
      <c r="F367" s="128" t="s">
        <v>2159</v>
      </c>
      <c r="G367" s="128" t="s">
        <v>2160</v>
      </c>
      <c r="H367" s="128" t="s">
        <v>380</v>
      </c>
      <c r="I367" s="128">
        <v>6</v>
      </c>
      <c r="J367" s="128" t="s">
        <v>370</v>
      </c>
      <c r="K367" s="128">
        <v>0</v>
      </c>
      <c r="L367" s="128">
        <v>1</v>
      </c>
      <c r="M367" s="128">
        <v>683</v>
      </c>
      <c r="N367" s="128">
        <v>0</v>
      </c>
      <c r="O367" s="128">
        <v>1</v>
      </c>
      <c r="P367" s="128">
        <v>682</v>
      </c>
      <c r="Q367" s="128">
        <v>0</v>
      </c>
      <c r="R367" s="128">
        <v>0</v>
      </c>
      <c r="S367" s="128">
        <v>0</v>
      </c>
      <c r="T367" s="128">
        <v>683</v>
      </c>
      <c r="U367" s="128">
        <v>0</v>
      </c>
      <c r="V367" s="128">
        <v>10245</v>
      </c>
      <c r="W367" s="128"/>
      <c r="X367" s="41"/>
      <c r="Y367" s="164"/>
      <c r="Z367" s="164"/>
      <c r="AA367" s="128">
        <v>1</v>
      </c>
    </row>
    <row r="368" spans="1:27" ht="15.6">
      <c r="A368" s="128">
        <v>357</v>
      </c>
      <c r="B368" s="128" t="s">
        <v>129</v>
      </c>
      <c r="C368" s="128" t="s">
        <v>370</v>
      </c>
      <c r="D368" s="128" t="s">
        <v>984</v>
      </c>
      <c r="E368" s="128">
        <v>10</v>
      </c>
      <c r="F368" s="128" t="s">
        <v>2161</v>
      </c>
      <c r="G368" s="128" t="s">
        <v>2162</v>
      </c>
      <c r="H368" s="128" t="s">
        <v>380</v>
      </c>
      <c r="I368" s="128">
        <v>6</v>
      </c>
      <c r="J368" s="128" t="s">
        <v>370</v>
      </c>
      <c r="K368" s="128">
        <v>0</v>
      </c>
      <c r="L368" s="128">
        <v>0</v>
      </c>
      <c r="M368" s="128">
        <v>97</v>
      </c>
      <c r="N368" s="128">
        <v>0</v>
      </c>
      <c r="O368" s="128">
        <v>0</v>
      </c>
      <c r="P368" s="128">
        <v>97</v>
      </c>
      <c r="Q368" s="128">
        <v>0</v>
      </c>
      <c r="R368" s="128">
        <v>0</v>
      </c>
      <c r="S368" s="128">
        <v>0</v>
      </c>
      <c r="T368" s="128">
        <v>97</v>
      </c>
      <c r="U368" s="128">
        <v>0</v>
      </c>
      <c r="V368" s="128">
        <v>1455</v>
      </c>
      <c r="W368" s="128"/>
      <c r="X368" s="41"/>
      <c r="Y368" s="164"/>
      <c r="Z368" s="164"/>
      <c r="AA368" s="128">
        <v>1</v>
      </c>
    </row>
    <row r="369" spans="1:27" ht="15.6">
      <c r="A369" s="128">
        <v>358</v>
      </c>
      <c r="B369" s="128" t="s">
        <v>129</v>
      </c>
      <c r="C369" s="128" t="s">
        <v>370</v>
      </c>
      <c r="D369" s="128" t="s">
        <v>798</v>
      </c>
      <c r="E369" s="128">
        <v>10</v>
      </c>
      <c r="F369" s="128" t="s">
        <v>2163</v>
      </c>
      <c r="G369" s="128" t="s">
        <v>2164</v>
      </c>
      <c r="H369" s="128" t="s">
        <v>380</v>
      </c>
      <c r="I369" s="128">
        <v>1</v>
      </c>
      <c r="J369" s="128" t="s">
        <v>370</v>
      </c>
      <c r="K369" s="128">
        <v>0</v>
      </c>
      <c r="L369" s="128">
        <v>3</v>
      </c>
      <c r="M369" s="128">
        <v>27</v>
      </c>
      <c r="N369" s="128">
        <v>0</v>
      </c>
      <c r="O369" s="128">
        <v>3</v>
      </c>
      <c r="P369" s="128">
        <v>24</v>
      </c>
      <c r="Q369" s="128">
        <v>0</v>
      </c>
      <c r="R369" s="128">
        <v>0</v>
      </c>
      <c r="S369" s="128">
        <v>0</v>
      </c>
      <c r="T369" s="128">
        <v>27</v>
      </c>
      <c r="U369" s="128">
        <v>0</v>
      </c>
      <c r="V369" s="128">
        <v>405</v>
      </c>
      <c r="W369" s="128"/>
      <c r="X369" s="41"/>
      <c r="Y369" s="164"/>
      <c r="Z369" s="164"/>
      <c r="AA369" s="128">
        <v>1</v>
      </c>
    </row>
    <row r="370" spans="1:27" ht="15.6">
      <c r="A370" s="128">
        <v>359</v>
      </c>
      <c r="B370" s="128" t="s">
        <v>129</v>
      </c>
      <c r="C370" s="128" t="s">
        <v>370</v>
      </c>
      <c r="D370" s="128" t="s">
        <v>760</v>
      </c>
      <c r="E370" s="128">
        <v>10</v>
      </c>
      <c r="F370" s="128" t="s">
        <v>2165</v>
      </c>
      <c r="G370" s="128" t="s">
        <v>2166</v>
      </c>
      <c r="H370" s="128" t="s">
        <v>380</v>
      </c>
      <c r="I370" s="128">
        <v>3</v>
      </c>
      <c r="J370" s="128" t="s">
        <v>370</v>
      </c>
      <c r="K370" s="128">
        <v>0</v>
      </c>
      <c r="L370" s="128">
        <v>2</v>
      </c>
      <c r="M370" s="128">
        <v>90</v>
      </c>
      <c r="N370" s="128">
        <v>0</v>
      </c>
      <c r="O370" s="128">
        <v>2</v>
      </c>
      <c r="P370" s="128">
        <v>88</v>
      </c>
      <c r="Q370" s="128">
        <v>0</v>
      </c>
      <c r="R370" s="128">
        <v>0</v>
      </c>
      <c r="S370" s="128">
        <v>0</v>
      </c>
      <c r="T370" s="128">
        <v>90</v>
      </c>
      <c r="U370" s="128">
        <v>0</v>
      </c>
      <c r="V370" s="128">
        <v>1350</v>
      </c>
      <c r="W370" s="128"/>
      <c r="X370" s="41"/>
      <c r="Y370" s="164"/>
      <c r="Z370" s="164"/>
      <c r="AA370" s="128">
        <v>1</v>
      </c>
    </row>
    <row r="371" spans="1:27" ht="15.6">
      <c r="A371" s="128">
        <v>360</v>
      </c>
      <c r="B371" s="128" t="s">
        <v>129</v>
      </c>
      <c r="C371" s="128" t="s">
        <v>370</v>
      </c>
      <c r="D371" s="128" t="s">
        <v>699</v>
      </c>
      <c r="E371" s="128">
        <v>10</v>
      </c>
      <c r="F371" s="128" t="s">
        <v>2167</v>
      </c>
      <c r="G371" s="128" t="s">
        <v>2168</v>
      </c>
      <c r="H371" s="128" t="s">
        <v>380</v>
      </c>
      <c r="I371" s="128">
        <v>2</v>
      </c>
      <c r="J371" s="128" t="s">
        <v>370</v>
      </c>
      <c r="K371" s="128">
        <v>0</v>
      </c>
      <c r="L371" s="128">
        <v>0</v>
      </c>
      <c r="M371" s="128">
        <v>40</v>
      </c>
      <c r="N371" s="128">
        <v>0</v>
      </c>
      <c r="O371" s="128">
        <v>0</v>
      </c>
      <c r="P371" s="128">
        <v>40</v>
      </c>
      <c r="Q371" s="128">
        <v>0</v>
      </c>
      <c r="R371" s="128">
        <v>0</v>
      </c>
      <c r="S371" s="128">
        <v>0</v>
      </c>
      <c r="T371" s="128">
        <v>40</v>
      </c>
      <c r="U371" s="128">
        <v>0</v>
      </c>
      <c r="V371" s="128">
        <v>600</v>
      </c>
      <c r="W371" s="128"/>
      <c r="X371" s="41"/>
      <c r="Y371" s="164"/>
      <c r="Z371" s="164"/>
      <c r="AA371" s="128">
        <v>1</v>
      </c>
    </row>
    <row r="372" spans="1:27" ht="15.6">
      <c r="A372" s="128">
        <v>361</v>
      </c>
      <c r="B372" s="128" t="s">
        <v>129</v>
      </c>
      <c r="C372" s="128" t="s">
        <v>370</v>
      </c>
      <c r="D372" s="128" t="s">
        <v>1047</v>
      </c>
      <c r="E372" s="128">
        <v>10</v>
      </c>
      <c r="F372" s="128" t="s">
        <v>2169</v>
      </c>
      <c r="G372" s="128" t="s">
        <v>2170</v>
      </c>
      <c r="H372" s="128" t="s">
        <v>380</v>
      </c>
      <c r="I372" s="128">
        <v>3</v>
      </c>
      <c r="J372" s="128" t="s">
        <v>370</v>
      </c>
      <c r="K372" s="128">
        <v>0</v>
      </c>
      <c r="L372" s="128">
        <v>2</v>
      </c>
      <c r="M372" s="128">
        <v>1982</v>
      </c>
      <c r="N372" s="128">
        <v>0</v>
      </c>
      <c r="O372" s="128">
        <v>2</v>
      </c>
      <c r="P372" s="128">
        <v>1980</v>
      </c>
      <c r="Q372" s="128">
        <v>0</v>
      </c>
      <c r="R372" s="128">
        <v>0</v>
      </c>
      <c r="S372" s="128">
        <v>0</v>
      </c>
      <c r="T372" s="128">
        <v>1982</v>
      </c>
      <c r="U372" s="128">
        <v>0</v>
      </c>
      <c r="V372" s="128">
        <v>29730</v>
      </c>
      <c r="W372" s="128"/>
      <c r="X372" s="41"/>
      <c r="Y372" s="164"/>
      <c r="Z372" s="164"/>
      <c r="AA372" s="128">
        <v>1</v>
      </c>
    </row>
    <row r="373" spans="1:27" ht="15.6">
      <c r="A373" s="128">
        <v>362</v>
      </c>
      <c r="B373" s="128" t="s">
        <v>129</v>
      </c>
      <c r="C373" s="128" t="s">
        <v>370</v>
      </c>
      <c r="D373" s="128" t="s">
        <v>406</v>
      </c>
      <c r="E373" s="128">
        <v>10</v>
      </c>
      <c r="F373" s="128" t="s">
        <v>2165</v>
      </c>
      <c r="G373" s="128" t="s">
        <v>2171</v>
      </c>
      <c r="H373" s="128" t="s">
        <v>380</v>
      </c>
      <c r="I373" s="128">
        <v>5</v>
      </c>
      <c r="J373" s="128" t="s">
        <v>370</v>
      </c>
      <c r="K373" s="128">
        <v>0</v>
      </c>
      <c r="L373" s="128">
        <v>0</v>
      </c>
      <c r="M373" s="128">
        <v>78</v>
      </c>
      <c r="N373" s="128">
        <v>0</v>
      </c>
      <c r="O373" s="128">
        <v>0</v>
      </c>
      <c r="P373" s="128">
        <v>78</v>
      </c>
      <c r="Q373" s="128">
        <v>0</v>
      </c>
      <c r="R373" s="128">
        <v>0</v>
      </c>
      <c r="S373" s="128">
        <v>0</v>
      </c>
      <c r="T373" s="128">
        <v>78</v>
      </c>
      <c r="U373" s="128">
        <v>0</v>
      </c>
      <c r="V373" s="128">
        <v>1170</v>
      </c>
      <c r="W373" s="128"/>
      <c r="X373" s="41"/>
      <c r="Y373" s="164"/>
      <c r="Z373" s="164"/>
      <c r="AA373" s="128">
        <v>1</v>
      </c>
    </row>
    <row r="374" spans="1:27" ht="15.6">
      <c r="A374" s="128">
        <v>363</v>
      </c>
      <c r="B374" s="128" t="s">
        <v>129</v>
      </c>
      <c r="C374" s="128" t="s">
        <v>370</v>
      </c>
      <c r="D374" s="128" t="s">
        <v>912</v>
      </c>
      <c r="E374" s="128">
        <v>10</v>
      </c>
      <c r="F374" s="128" t="s">
        <v>2172</v>
      </c>
      <c r="G374" s="128" t="s">
        <v>2173</v>
      </c>
      <c r="H374" s="128" t="s">
        <v>380</v>
      </c>
      <c r="I374" s="128">
        <v>5</v>
      </c>
      <c r="J374" s="128" t="s">
        <v>370</v>
      </c>
      <c r="K374" s="128">
        <v>0</v>
      </c>
      <c r="L374" s="128">
        <v>0</v>
      </c>
      <c r="M374" s="128">
        <v>38</v>
      </c>
      <c r="N374" s="128">
        <v>0</v>
      </c>
      <c r="O374" s="128">
        <v>0</v>
      </c>
      <c r="P374" s="128">
        <v>38</v>
      </c>
      <c r="Q374" s="128">
        <v>0</v>
      </c>
      <c r="R374" s="128">
        <v>0</v>
      </c>
      <c r="S374" s="128">
        <v>0</v>
      </c>
      <c r="T374" s="128">
        <v>38</v>
      </c>
      <c r="U374" s="128">
        <v>0</v>
      </c>
      <c r="V374" s="128">
        <v>800</v>
      </c>
      <c r="W374" s="128"/>
      <c r="X374" s="41"/>
      <c r="Y374" s="164"/>
      <c r="Z374" s="164"/>
      <c r="AA374" s="128">
        <v>1</v>
      </c>
    </row>
    <row r="375" spans="1:27" ht="15.6">
      <c r="A375" s="128">
        <v>364</v>
      </c>
      <c r="B375" s="128" t="s">
        <v>129</v>
      </c>
      <c r="C375" s="128" t="s">
        <v>370</v>
      </c>
      <c r="D375" s="128" t="s">
        <v>552</v>
      </c>
      <c r="E375" s="128">
        <v>10</v>
      </c>
      <c r="F375" s="128" t="s">
        <v>2174</v>
      </c>
      <c r="G375" s="128" t="s">
        <v>2175</v>
      </c>
      <c r="H375" s="128" t="s">
        <v>380</v>
      </c>
      <c r="I375" s="128">
        <v>2</v>
      </c>
      <c r="J375" s="128" t="s">
        <v>370</v>
      </c>
      <c r="K375" s="128">
        <v>0</v>
      </c>
      <c r="L375" s="128">
        <v>0</v>
      </c>
      <c r="M375" s="128">
        <v>140</v>
      </c>
      <c r="N375" s="128">
        <v>0</v>
      </c>
      <c r="O375" s="128">
        <v>0</v>
      </c>
      <c r="P375" s="128">
        <v>140</v>
      </c>
      <c r="Q375" s="128">
        <v>0</v>
      </c>
      <c r="R375" s="128">
        <v>0</v>
      </c>
      <c r="S375" s="128">
        <v>0</v>
      </c>
      <c r="T375" s="128">
        <v>140</v>
      </c>
      <c r="U375" s="128">
        <v>0</v>
      </c>
      <c r="V375" s="128">
        <v>315</v>
      </c>
      <c r="W375" s="128"/>
      <c r="X375" s="41"/>
      <c r="Y375" s="164"/>
      <c r="Z375" s="164"/>
      <c r="AA375" s="128">
        <v>1</v>
      </c>
    </row>
    <row r="376" spans="1:27" ht="15.6">
      <c r="A376" s="128">
        <v>365</v>
      </c>
      <c r="B376" s="128" t="s">
        <v>129</v>
      </c>
      <c r="C376" s="128" t="s">
        <v>370</v>
      </c>
      <c r="D376" s="128" t="s">
        <v>558</v>
      </c>
      <c r="E376" s="128">
        <v>10</v>
      </c>
      <c r="F376" s="128" t="s">
        <v>2176</v>
      </c>
      <c r="G376" s="128" t="s">
        <v>2177</v>
      </c>
      <c r="H376" s="128" t="s">
        <v>380</v>
      </c>
      <c r="I376" s="128">
        <v>3</v>
      </c>
      <c r="J376" s="128" t="s">
        <v>370</v>
      </c>
      <c r="K376" s="128">
        <v>0</v>
      </c>
      <c r="L376" s="128">
        <v>0</v>
      </c>
      <c r="M376" s="128">
        <v>250</v>
      </c>
      <c r="N376" s="128">
        <v>0</v>
      </c>
      <c r="O376" s="128">
        <v>0</v>
      </c>
      <c r="P376" s="128">
        <v>250</v>
      </c>
      <c r="Q376" s="128">
        <v>0</v>
      </c>
      <c r="R376" s="128">
        <v>0</v>
      </c>
      <c r="S376" s="128">
        <v>0</v>
      </c>
      <c r="T376" s="128">
        <v>250</v>
      </c>
      <c r="U376" s="128">
        <v>0</v>
      </c>
      <c r="V376" s="128">
        <v>600</v>
      </c>
      <c r="W376" s="128"/>
      <c r="X376" s="41"/>
      <c r="Y376" s="164"/>
      <c r="Z376" s="164"/>
      <c r="AA376" s="128">
        <v>1</v>
      </c>
    </row>
    <row r="377" spans="1:27" ht="15.6">
      <c r="A377" s="128">
        <v>366</v>
      </c>
      <c r="B377" s="128" t="s">
        <v>129</v>
      </c>
      <c r="C377" s="128" t="s">
        <v>370</v>
      </c>
      <c r="D377" s="128" t="s">
        <v>1336</v>
      </c>
      <c r="E377" s="128">
        <v>10</v>
      </c>
      <c r="F377" s="128" t="s">
        <v>2178</v>
      </c>
      <c r="G377" s="128" t="s">
        <v>2179</v>
      </c>
      <c r="H377" s="128" t="s">
        <v>380</v>
      </c>
      <c r="I377" s="128">
        <v>3</v>
      </c>
      <c r="J377" s="128" t="s">
        <v>370</v>
      </c>
      <c r="K377" s="128">
        <v>0</v>
      </c>
      <c r="L377" s="128">
        <v>0</v>
      </c>
      <c r="M377" s="128">
        <v>267</v>
      </c>
      <c r="N377" s="128">
        <v>0</v>
      </c>
      <c r="O377" s="128">
        <v>0</v>
      </c>
      <c r="P377" s="128">
        <v>267</v>
      </c>
      <c r="Q377" s="128">
        <v>0</v>
      </c>
      <c r="R377" s="128">
        <v>0</v>
      </c>
      <c r="S377" s="128">
        <v>0</v>
      </c>
      <c r="T377" s="128">
        <v>267</v>
      </c>
      <c r="U377" s="128">
        <v>0</v>
      </c>
      <c r="V377" s="128">
        <v>1440</v>
      </c>
      <c r="W377" s="128"/>
      <c r="X377" s="41"/>
      <c r="Y377" s="164"/>
      <c r="Z377" s="164"/>
      <c r="AA377" s="128">
        <v>1</v>
      </c>
    </row>
    <row r="378" spans="1:27" ht="15.6">
      <c r="A378" s="128">
        <v>367</v>
      </c>
      <c r="B378" s="128" t="s">
        <v>129</v>
      </c>
      <c r="C378" s="128" t="s">
        <v>370</v>
      </c>
      <c r="D378" s="128" t="s">
        <v>841</v>
      </c>
      <c r="E378" s="128">
        <v>10</v>
      </c>
      <c r="F378" s="128" t="s">
        <v>2178</v>
      </c>
      <c r="G378" s="128" t="s">
        <v>2179</v>
      </c>
      <c r="H378" s="128" t="s">
        <v>380</v>
      </c>
      <c r="I378" s="128">
        <v>3</v>
      </c>
      <c r="J378" s="128" t="s">
        <v>370</v>
      </c>
      <c r="K378" s="128">
        <v>0</v>
      </c>
      <c r="L378" s="128">
        <v>0</v>
      </c>
      <c r="M378" s="128">
        <v>68</v>
      </c>
      <c r="N378" s="128">
        <v>0</v>
      </c>
      <c r="O378" s="128">
        <v>0</v>
      </c>
      <c r="P378" s="128">
        <v>68</v>
      </c>
      <c r="Q378" s="128">
        <v>0</v>
      </c>
      <c r="R378" s="128">
        <v>0</v>
      </c>
      <c r="S378" s="128">
        <v>0</v>
      </c>
      <c r="T378" s="128">
        <v>68</v>
      </c>
      <c r="U378" s="128">
        <v>0</v>
      </c>
      <c r="V378" s="128">
        <v>860</v>
      </c>
      <c r="W378" s="128"/>
      <c r="X378" s="41"/>
      <c r="Y378" s="164"/>
      <c r="Z378" s="164"/>
      <c r="AA378" s="128">
        <v>1</v>
      </c>
    </row>
    <row r="379" spans="1:27" ht="15.6">
      <c r="A379" s="128">
        <v>368</v>
      </c>
      <c r="B379" s="128" t="s">
        <v>129</v>
      </c>
      <c r="C379" s="128" t="s">
        <v>370</v>
      </c>
      <c r="D379" s="128" t="s">
        <v>1853</v>
      </c>
      <c r="E379" s="128">
        <v>10</v>
      </c>
      <c r="F379" s="128" t="s">
        <v>2180</v>
      </c>
      <c r="G379" s="128" t="s">
        <v>2181</v>
      </c>
      <c r="H379" s="128" t="s">
        <v>380</v>
      </c>
      <c r="I379" s="128">
        <v>5</v>
      </c>
      <c r="J379" s="128" t="s">
        <v>370</v>
      </c>
      <c r="K379" s="128">
        <v>0</v>
      </c>
      <c r="L379" s="128">
        <v>0</v>
      </c>
      <c r="M379" s="128">
        <v>345</v>
      </c>
      <c r="N379" s="128">
        <v>0</v>
      </c>
      <c r="O379" s="128">
        <v>0</v>
      </c>
      <c r="P379" s="128">
        <v>345</v>
      </c>
      <c r="Q379" s="128">
        <v>0</v>
      </c>
      <c r="R379" s="128">
        <v>0</v>
      </c>
      <c r="S379" s="128">
        <v>0</v>
      </c>
      <c r="T379" s="128">
        <v>345</v>
      </c>
      <c r="U379" s="128">
        <v>0</v>
      </c>
      <c r="V379" s="128">
        <v>640</v>
      </c>
      <c r="W379" s="128"/>
      <c r="X379" s="41"/>
      <c r="Y379" s="164"/>
      <c r="Z379" s="164"/>
      <c r="AA379" s="128">
        <v>1</v>
      </c>
    </row>
    <row r="380" spans="1:27" ht="31.2">
      <c r="A380" s="128">
        <v>369</v>
      </c>
      <c r="B380" s="128" t="s">
        <v>129</v>
      </c>
      <c r="C380" s="128" t="s">
        <v>370</v>
      </c>
      <c r="D380" s="128" t="s">
        <v>582</v>
      </c>
      <c r="E380" s="128">
        <v>10</v>
      </c>
      <c r="F380" s="128" t="s">
        <v>2180</v>
      </c>
      <c r="G380" s="128" t="s">
        <v>2182</v>
      </c>
      <c r="H380" s="128" t="s">
        <v>374</v>
      </c>
      <c r="I380" s="128">
        <v>2</v>
      </c>
      <c r="J380" s="128" t="s">
        <v>370</v>
      </c>
      <c r="K380" s="128">
        <v>0</v>
      </c>
      <c r="L380" s="128">
        <v>1</v>
      </c>
      <c r="M380" s="128">
        <v>1251</v>
      </c>
      <c r="N380" s="128">
        <v>0</v>
      </c>
      <c r="O380" s="128">
        <v>1</v>
      </c>
      <c r="P380" s="128">
        <v>1250</v>
      </c>
      <c r="Q380" s="128">
        <v>0</v>
      </c>
      <c r="R380" s="128">
        <v>0</v>
      </c>
      <c r="S380" s="128">
        <v>0</v>
      </c>
      <c r="T380" s="128">
        <v>1251</v>
      </c>
      <c r="U380" s="128">
        <v>0</v>
      </c>
      <c r="V380" s="128">
        <v>31524</v>
      </c>
      <c r="W380" s="128"/>
      <c r="X380" s="41" t="s">
        <v>2183</v>
      </c>
      <c r="Y380" s="164" t="s">
        <v>376</v>
      </c>
      <c r="Z380" s="164" t="s">
        <v>1493</v>
      </c>
      <c r="AA380" s="128">
        <v>0</v>
      </c>
    </row>
    <row r="381" spans="1:27" ht="15.6">
      <c r="A381" s="128">
        <v>370</v>
      </c>
      <c r="B381" s="128" t="s">
        <v>129</v>
      </c>
      <c r="C381" s="128" t="s">
        <v>370</v>
      </c>
      <c r="D381" s="128" t="s">
        <v>528</v>
      </c>
      <c r="E381" s="128">
        <v>10</v>
      </c>
      <c r="F381" s="128" t="s">
        <v>2184</v>
      </c>
      <c r="G381" s="128" t="s">
        <v>2185</v>
      </c>
      <c r="H381" s="128" t="s">
        <v>380</v>
      </c>
      <c r="I381" s="128">
        <v>5</v>
      </c>
      <c r="J381" s="128" t="s">
        <v>370</v>
      </c>
      <c r="K381" s="128">
        <v>0</v>
      </c>
      <c r="L381" s="128">
        <v>0</v>
      </c>
      <c r="M381" s="128">
        <v>254</v>
      </c>
      <c r="N381" s="128">
        <v>0</v>
      </c>
      <c r="O381" s="128">
        <v>0</v>
      </c>
      <c r="P381" s="128">
        <v>254</v>
      </c>
      <c r="Q381" s="128">
        <v>0</v>
      </c>
      <c r="R381" s="128">
        <v>0</v>
      </c>
      <c r="S381" s="128">
        <v>0</v>
      </c>
      <c r="T381" s="128">
        <v>254</v>
      </c>
      <c r="U381" s="128">
        <v>0</v>
      </c>
      <c r="V381" s="128">
        <v>400</v>
      </c>
      <c r="W381" s="128"/>
      <c r="X381" s="41"/>
      <c r="Y381" s="164"/>
      <c r="Z381" s="164"/>
      <c r="AA381" s="128">
        <v>1</v>
      </c>
    </row>
    <row r="382" spans="1:27" ht="15.6">
      <c r="A382" s="128">
        <v>371</v>
      </c>
      <c r="B382" s="128" t="s">
        <v>129</v>
      </c>
      <c r="C382" s="128" t="s">
        <v>370</v>
      </c>
      <c r="D382" s="128" t="s">
        <v>858</v>
      </c>
      <c r="E382" s="128">
        <v>10</v>
      </c>
      <c r="F382" s="128" t="s">
        <v>2186</v>
      </c>
      <c r="G382" s="128" t="s">
        <v>2187</v>
      </c>
      <c r="H382" s="128" t="s">
        <v>380</v>
      </c>
      <c r="I382" s="128">
        <v>3</v>
      </c>
      <c r="J382" s="128" t="s">
        <v>370</v>
      </c>
      <c r="K382" s="128">
        <v>0</v>
      </c>
      <c r="L382" s="128">
        <v>0</v>
      </c>
      <c r="M382" s="128">
        <v>140</v>
      </c>
      <c r="N382" s="128">
        <v>0</v>
      </c>
      <c r="O382" s="128">
        <v>0</v>
      </c>
      <c r="P382" s="128">
        <v>140</v>
      </c>
      <c r="Q382" s="128">
        <v>0</v>
      </c>
      <c r="R382" s="128">
        <v>0</v>
      </c>
      <c r="S382" s="128">
        <v>0</v>
      </c>
      <c r="T382" s="128">
        <v>140</v>
      </c>
      <c r="U382" s="128">
        <v>0</v>
      </c>
      <c r="V382" s="128">
        <v>585</v>
      </c>
      <c r="W382" s="128"/>
      <c r="X382" s="41"/>
      <c r="Y382" s="164"/>
      <c r="Z382" s="164"/>
      <c r="AA382" s="128">
        <v>1</v>
      </c>
    </row>
    <row r="383" spans="1:27" ht="15.6">
      <c r="A383" s="128">
        <v>372</v>
      </c>
      <c r="B383" s="128" t="s">
        <v>129</v>
      </c>
      <c r="C383" s="128" t="s">
        <v>370</v>
      </c>
      <c r="D383" s="128" t="s">
        <v>403</v>
      </c>
      <c r="E383" s="128">
        <v>10</v>
      </c>
      <c r="F383" s="128" t="s">
        <v>2178</v>
      </c>
      <c r="G383" s="128" t="s">
        <v>2179</v>
      </c>
      <c r="H383" s="128" t="s">
        <v>380</v>
      </c>
      <c r="I383" s="128">
        <v>3</v>
      </c>
      <c r="J383" s="128" t="s">
        <v>370</v>
      </c>
      <c r="K383" s="128">
        <v>0</v>
      </c>
      <c r="L383" s="128">
        <v>0</v>
      </c>
      <c r="M383" s="128">
        <v>270</v>
      </c>
      <c r="N383" s="128">
        <v>0</v>
      </c>
      <c r="O383" s="128">
        <v>0</v>
      </c>
      <c r="P383" s="128">
        <v>270</v>
      </c>
      <c r="Q383" s="128">
        <v>0</v>
      </c>
      <c r="R383" s="128">
        <v>0</v>
      </c>
      <c r="S383" s="128">
        <v>0</v>
      </c>
      <c r="T383" s="128">
        <v>270</v>
      </c>
      <c r="U383" s="128">
        <v>0</v>
      </c>
      <c r="V383" s="128">
        <v>700</v>
      </c>
      <c r="W383" s="128"/>
      <c r="X383" s="41"/>
      <c r="Y383" s="164"/>
      <c r="Z383" s="164"/>
      <c r="AA383" s="128">
        <v>1</v>
      </c>
    </row>
    <row r="384" spans="1:27" ht="15.6">
      <c r="A384" s="128">
        <v>373</v>
      </c>
      <c r="B384" s="128" t="s">
        <v>129</v>
      </c>
      <c r="C384" s="128" t="s">
        <v>370</v>
      </c>
      <c r="D384" s="128" t="s">
        <v>2188</v>
      </c>
      <c r="E384" s="128">
        <v>10</v>
      </c>
      <c r="F384" s="128" t="s">
        <v>2178</v>
      </c>
      <c r="G384" s="128" t="s">
        <v>2179</v>
      </c>
      <c r="H384" s="128" t="s">
        <v>380</v>
      </c>
      <c r="I384" s="128">
        <v>3</v>
      </c>
      <c r="J384" s="128" t="s">
        <v>370</v>
      </c>
      <c r="K384" s="128">
        <v>0</v>
      </c>
      <c r="L384" s="128">
        <v>0</v>
      </c>
      <c r="M384" s="128">
        <v>89</v>
      </c>
      <c r="N384" s="128">
        <v>0</v>
      </c>
      <c r="O384" s="128">
        <v>0</v>
      </c>
      <c r="P384" s="128">
        <v>89</v>
      </c>
      <c r="Q384" s="128">
        <v>0</v>
      </c>
      <c r="R384" s="128">
        <v>0</v>
      </c>
      <c r="S384" s="128">
        <v>0</v>
      </c>
      <c r="T384" s="128">
        <v>89</v>
      </c>
      <c r="U384" s="128">
        <v>0</v>
      </c>
      <c r="V384" s="128">
        <v>285</v>
      </c>
      <c r="W384" s="128"/>
      <c r="X384" s="41"/>
      <c r="Y384" s="164"/>
      <c r="Z384" s="164"/>
      <c r="AA384" s="128">
        <v>1</v>
      </c>
    </row>
    <row r="385" spans="1:27" ht="15.6">
      <c r="A385" s="128">
        <v>374</v>
      </c>
      <c r="B385" s="128" t="s">
        <v>129</v>
      </c>
      <c r="C385" s="128" t="s">
        <v>370</v>
      </c>
      <c r="D385" s="128" t="s">
        <v>445</v>
      </c>
      <c r="E385" s="128">
        <v>10</v>
      </c>
      <c r="F385" s="128" t="s">
        <v>2189</v>
      </c>
      <c r="G385" s="128" t="s">
        <v>2190</v>
      </c>
      <c r="H385" s="128" t="s">
        <v>380</v>
      </c>
      <c r="I385" s="128">
        <v>3</v>
      </c>
      <c r="J385" s="128" t="s">
        <v>370</v>
      </c>
      <c r="K385" s="128">
        <v>0</v>
      </c>
      <c r="L385" s="128">
        <v>0</v>
      </c>
      <c r="M385" s="128">
        <v>1524</v>
      </c>
      <c r="N385" s="128">
        <v>0</v>
      </c>
      <c r="O385" s="128">
        <v>0</v>
      </c>
      <c r="P385" s="128">
        <v>1524</v>
      </c>
      <c r="Q385" s="128">
        <v>0</v>
      </c>
      <c r="R385" s="128">
        <v>0</v>
      </c>
      <c r="S385" s="128">
        <v>0</v>
      </c>
      <c r="T385" s="128">
        <v>1524</v>
      </c>
      <c r="U385" s="128">
        <v>0</v>
      </c>
      <c r="V385" s="128">
        <v>22860</v>
      </c>
      <c r="W385" s="128"/>
      <c r="X385" s="41"/>
      <c r="Y385" s="164"/>
      <c r="Z385" s="164"/>
      <c r="AA385" s="128">
        <v>1</v>
      </c>
    </row>
    <row r="386" spans="1:27" ht="15.6">
      <c r="A386" s="128">
        <v>375</v>
      </c>
      <c r="B386" s="128" t="s">
        <v>129</v>
      </c>
      <c r="C386" s="128" t="s">
        <v>370</v>
      </c>
      <c r="D386" s="128" t="s">
        <v>406</v>
      </c>
      <c r="E386" s="128">
        <v>10</v>
      </c>
      <c r="F386" s="128" t="s">
        <v>2191</v>
      </c>
      <c r="G386" s="128" t="s">
        <v>2192</v>
      </c>
      <c r="H386" s="128" t="s">
        <v>380</v>
      </c>
      <c r="I386" s="128">
        <v>1</v>
      </c>
      <c r="J386" s="128" t="s">
        <v>370</v>
      </c>
      <c r="K386" s="128">
        <v>0</v>
      </c>
      <c r="L386" s="128">
        <v>0</v>
      </c>
      <c r="M386" s="128">
        <v>110</v>
      </c>
      <c r="N386" s="128">
        <v>0</v>
      </c>
      <c r="O386" s="128">
        <v>0</v>
      </c>
      <c r="P386" s="128">
        <v>110</v>
      </c>
      <c r="Q386" s="128">
        <v>0</v>
      </c>
      <c r="R386" s="128">
        <v>0</v>
      </c>
      <c r="S386" s="128">
        <v>0</v>
      </c>
      <c r="T386" s="128">
        <v>110</v>
      </c>
      <c r="U386" s="128">
        <v>0</v>
      </c>
      <c r="V386" s="128">
        <v>1150</v>
      </c>
      <c r="W386" s="128"/>
      <c r="X386" s="41"/>
      <c r="Y386" s="164"/>
      <c r="Z386" s="164"/>
      <c r="AA386" s="128">
        <v>1</v>
      </c>
    </row>
    <row r="387" spans="1:27" ht="15.6">
      <c r="A387" s="128">
        <v>376</v>
      </c>
      <c r="B387" s="128" t="s">
        <v>129</v>
      </c>
      <c r="C387" s="128" t="s">
        <v>370</v>
      </c>
      <c r="D387" s="128" t="s">
        <v>438</v>
      </c>
      <c r="E387" s="128">
        <v>10</v>
      </c>
      <c r="F387" s="128" t="s">
        <v>2193</v>
      </c>
      <c r="G387" s="128" t="s">
        <v>2194</v>
      </c>
      <c r="H387" s="128" t="s">
        <v>380</v>
      </c>
      <c r="I387" s="128">
        <v>3</v>
      </c>
      <c r="J387" s="128" t="s">
        <v>370</v>
      </c>
      <c r="K387" s="128">
        <v>0</v>
      </c>
      <c r="L387" s="128">
        <v>0</v>
      </c>
      <c r="M387" s="128">
        <v>3</v>
      </c>
      <c r="N387" s="128">
        <v>0</v>
      </c>
      <c r="O387" s="128">
        <v>0</v>
      </c>
      <c r="P387" s="128">
        <v>3</v>
      </c>
      <c r="Q387" s="128">
        <v>0</v>
      </c>
      <c r="R387" s="128">
        <v>0</v>
      </c>
      <c r="S387" s="128">
        <v>0</v>
      </c>
      <c r="T387" s="128">
        <v>3</v>
      </c>
      <c r="U387" s="128">
        <v>0</v>
      </c>
      <c r="V387" s="128">
        <v>75</v>
      </c>
      <c r="W387" s="128"/>
      <c r="X387" s="41"/>
      <c r="Y387" s="164"/>
      <c r="Z387" s="164"/>
      <c r="AA387" s="128">
        <v>1</v>
      </c>
    </row>
    <row r="388" spans="1:27" ht="15.6">
      <c r="A388" s="128">
        <v>377</v>
      </c>
      <c r="B388" s="128" t="s">
        <v>129</v>
      </c>
      <c r="C388" s="128" t="s">
        <v>370</v>
      </c>
      <c r="D388" s="128" t="s">
        <v>2195</v>
      </c>
      <c r="E388" s="128">
        <v>10</v>
      </c>
      <c r="F388" s="128" t="s">
        <v>2196</v>
      </c>
      <c r="G388" s="128" t="s">
        <v>2197</v>
      </c>
      <c r="H388" s="128" t="s">
        <v>380</v>
      </c>
      <c r="I388" s="128">
        <v>1</v>
      </c>
      <c r="J388" s="128" t="s">
        <v>370</v>
      </c>
      <c r="K388" s="128">
        <v>0</v>
      </c>
      <c r="L388" s="128">
        <v>0</v>
      </c>
      <c r="M388" s="128">
        <v>171</v>
      </c>
      <c r="N388" s="128">
        <v>0</v>
      </c>
      <c r="O388" s="128">
        <v>0</v>
      </c>
      <c r="P388" s="128">
        <v>171</v>
      </c>
      <c r="Q388" s="128">
        <v>0</v>
      </c>
      <c r="R388" s="128">
        <v>0</v>
      </c>
      <c r="S388" s="128">
        <v>0</v>
      </c>
      <c r="T388" s="128">
        <v>171</v>
      </c>
      <c r="U388" s="128">
        <v>0</v>
      </c>
      <c r="V388" s="128">
        <v>2565</v>
      </c>
      <c r="W388" s="128"/>
      <c r="X388" s="41"/>
      <c r="Y388" s="164"/>
      <c r="Z388" s="164"/>
      <c r="AA388" s="128">
        <v>1</v>
      </c>
    </row>
    <row r="389" spans="1:27" ht="15.6">
      <c r="A389" s="128">
        <v>378</v>
      </c>
      <c r="B389" s="128" t="s">
        <v>129</v>
      </c>
      <c r="C389" s="128" t="s">
        <v>370</v>
      </c>
      <c r="D389" s="128" t="s">
        <v>707</v>
      </c>
      <c r="E389" s="128">
        <v>10</v>
      </c>
      <c r="F389" s="128" t="s">
        <v>2198</v>
      </c>
      <c r="G389" s="128" t="s">
        <v>2199</v>
      </c>
      <c r="H389" s="128" t="s">
        <v>380</v>
      </c>
      <c r="I389" s="128">
        <v>1</v>
      </c>
      <c r="J389" s="128" t="s">
        <v>370</v>
      </c>
      <c r="K389" s="128">
        <v>0</v>
      </c>
      <c r="L389" s="128">
        <v>0</v>
      </c>
      <c r="M389" s="128">
        <v>40</v>
      </c>
      <c r="N389" s="128">
        <v>0</v>
      </c>
      <c r="O389" s="128">
        <v>0</v>
      </c>
      <c r="P389" s="128">
        <v>40</v>
      </c>
      <c r="Q389" s="128">
        <v>0</v>
      </c>
      <c r="R389" s="128">
        <v>0</v>
      </c>
      <c r="S389" s="128">
        <v>0</v>
      </c>
      <c r="T389" s="128">
        <v>40</v>
      </c>
      <c r="U389" s="128">
        <v>0</v>
      </c>
      <c r="V389" s="128">
        <v>1320</v>
      </c>
      <c r="W389" s="128"/>
      <c r="X389" s="41"/>
      <c r="Y389" s="164"/>
      <c r="Z389" s="164"/>
      <c r="AA389" s="128">
        <v>1</v>
      </c>
    </row>
    <row r="390" spans="1:27" ht="15.6">
      <c r="A390" s="128">
        <v>379</v>
      </c>
      <c r="B390" s="128" t="s">
        <v>129</v>
      </c>
      <c r="C390" s="128" t="s">
        <v>370</v>
      </c>
      <c r="D390" s="128" t="s">
        <v>622</v>
      </c>
      <c r="E390" s="128">
        <v>10</v>
      </c>
      <c r="F390" s="128" t="s">
        <v>2200</v>
      </c>
      <c r="G390" s="128" t="s">
        <v>2201</v>
      </c>
      <c r="H390" s="128" t="s">
        <v>380</v>
      </c>
      <c r="I390" s="128">
        <v>5</v>
      </c>
      <c r="J390" s="128" t="s">
        <v>370</v>
      </c>
      <c r="K390" s="128">
        <v>0</v>
      </c>
      <c r="L390" s="128">
        <v>0</v>
      </c>
      <c r="M390" s="128">
        <v>150</v>
      </c>
      <c r="N390" s="128">
        <v>0</v>
      </c>
      <c r="O390" s="128">
        <v>0</v>
      </c>
      <c r="P390" s="128">
        <v>150</v>
      </c>
      <c r="Q390" s="128">
        <v>0</v>
      </c>
      <c r="R390" s="128">
        <v>0</v>
      </c>
      <c r="S390" s="128">
        <v>0</v>
      </c>
      <c r="T390" s="128">
        <v>150</v>
      </c>
      <c r="U390" s="128">
        <v>0</v>
      </c>
      <c r="V390" s="128">
        <v>2250</v>
      </c>
      <c r="W390" s="128"/>
      <c r="X390" s="41"/>
      <c r="Y390" s="164"/>
      <c r="Z390" s="164"/>
      <c r="AA390" s="128">
        <v>1</v>
      </c>
    </row>
    <row r="391" spans="1:27" ht="15.6">
      <c r="A391" s="128">
        <v>380</v>
      </c>
      <c r="B391" s="128" t="s">
        <v>129</v>
      </c>
      <c r="C391" s="128" t="s">
        <v>370</v>
      </c>
      <c r="D391" s="128" t="s">
        <v>783</v>
      </c>
      <c r="E391" s="128">
        <v>10</v>
      </c>
      <c r="F391" s="128" t="s">
        <v>2202</v>
      </c>
      <c r="G391" s="128" t="s">
        <v>2203</v>
      </c>
      <c r="H391" s="128" t="s">
        <v>380</v>
      </c>
      <c r="I391" s="128">
        <v>1</v>
      </c>
      <c r="J391" s="128" t="s">
        <v>370</v>
      </c>
      <c r="K391" s="128">
        <v>0</v>
      </c>
      <c r="L391" s="128">
        <v>0</v>
      </c>
      <c r="M391" s="128">
        <v>130</v>
      </c>
      <c r="N391" s="128">
        <v>0</v>
      </c>
      <c r="O391" s="128">
        <v>0</v>
      </c>
      <c r="P391" s="128">
        <v>130</v>
      </c>
      <c r="Q391" s="128">
        <v>0</v>
      </c>
      <c r="R391" s="128">
        <v>0</v>
      </c>
      <c r="S391" s="128">
        <v>0</v>
      </c>
      <c r="T391" s="128">
        <v>130</v>
      </c>
      <c r="U391" s="128">
        <v>0</v>
      </c>
      <c r="V391" s="128">
        <v>1650</v>
      </c>
      <c r="W391" s="128"/>
      <c r="X391" s="41"/>
      <c r="Y391" s="164"/>
      <c r="Z391" s="164"/>
      <c r="AA391" s="128">
        <v>1</v>
      </c>
    </row>
    <row r="392" spans="1:27" ht="15.6">
      <c r="A392" s="128">
        <v>381</v>
      </c>
      <c r="B392" s="128" t="s">
        <v>129</v>
      </c>
      <c r="C392" s="128" t="s">
        <v>370</v>
      </c>
      <c r="D392" s="128" t="s">
        <v>457</v>
      </c>
      <c r="E392" s="128">
        <v>10</v>
      </c>
      <c r="F392" s="128" t="s">
        <v>2204</v>
      </c>
      <c r="G392" s="128" t="s">
        <v>2205</v>
      </c>
      <c r="H392" s="128" t="s">
        <v>380</v>
      </c>
      <c r="I392" s="128">
        <v>3</v>
      </c>
      <c r="J392" s="128" t="s">
        <v>370</v>
      </c>
      <c r="K392" s="128">
        <v>0</v>
      </c>
      <c r="L392" s="128">
        <v>0</v>
      </c>
      <c r="M392" s="128">
        <v>45</v>
      </c>
      <c r="N392" s="128">
        <v>0</v>
      </c>
      <c r="O392" s="128">
        <v>0</v>
      </c>
      <c r="P392" s="128">
        <v>45</v>
      </c>
      <c r="Q392" s="128">
        <v>0</v>
      </c>
      <c r="R392" s="128">
        <v>0</v>
      </c>
      <c r="S392" s="128">
        <v>0</v>
      </c>
      <c r="T392" s="128">
        <v>45</v>
      </c>
      <c r="U392" s="128">
        <v>0</v>
      </c>
      <c r="V392" s="128">
        <v>675</v>
      </c>
      <c r="W392" s="128"/>
      <c r="X392" s="41"/>
      <c r="Y392" s="164"/>
      <c r="Z392" s="164"/>
      <c r="AA392" s="128">
        <v>1</v>
      </c>
    </row>
    <row r="393" spans="1:27" ht="15.6">
      <c r="A393" s="128">
        <v>382</v>
      </c>
      <c r="B393" s="128" t="s">
        <v>129</v>
      </c>
      <c r="C393" s="128" t="s">
        <v>370</v>
      </c>
      <c r="D393" s="128" t="s">
        <v>548</v>
      </c>
      <c r="E393" s="128">
        <v>10</v>
      </c>
      <c r="F393" s="128" t="s">
        <v>2206</v>
      </c>
      <c r="G393" s="128" t="s">
        <v>2207</v>
      </c>
      <c r="H393" s="128" t="s">
        <v>380</v>
      </c>
      <c r="I393" s="128">
        <v>1</v>
      </c>
      <c r="J393" s="128" t="s">
        <v>370</v>
      </c>
      <c r="K393" s="128">
        <v>0</v>
      </c>
      <c r="L393" s="128">
        <v>0</v>
      </c>
      <c r="M393" s="128">
        <v>107</v>
      </c>
      <c r="N393" s="128">
        <v>0</v>
      </c>
      <c r="O393" s="128">
        <v>0</v>
      </c>
      <c r="P393" s="128">
        <v>107</v>
      </c>
      <c r="Q393" s="128">
        <v>0</v>
      </c>
      <c r="R393" s="128">
        <v>0</v>
      </c>
      <c r="S393" s="128">
        <v>0</v>
      </c>
      <c r="T393" s="128">
        <v>107</v>
      </c>
      <c r="U393" s="128">
        <v>0</v>
      </c>
      <c r="V393" s="128">
        <v>1605</v>
      </c>
      <c r="W393" s="128"/>
      <c r="X393" s="41"/>
      <c r="Y393" s="164"/>
      <c r="Z393" s="164"/>
      <c r="AA393" s="128">
        <v>1</v>
      </c>
    </row>
    <row r="394" spans="1:27" ht="31.2">
      <c r="A394" s="128">
        <v>383</v>
      </c>
      <c r="B394" s="128" t="s">
        <v>129</v>
      </c>
      <c r="C394" s="128" t="s">
        <v>370</v>
      </c>
      <c r="D394" s="128" t="s">
        <v>1569</v>
      </c>
      <c r="E394" s="128">
        <v>10</v>
      </c>
      <c r="F394" s="128" t="s">
        <v>2208</v>
      </c>
      <c r="G394" s="128" t="s">
        <v>2209</v>
      </c>
      <c r="H394" s="128" t="s">
        <v>374</v>
      </c>
      <c r="I394" s="128">
        <v>1</v>
      </c>
      <c r="J394" s="128" t="s">
        <v>370</v>
      </c>
      <c r="K394" s="128">
        <v>0</v>
      </c>
      <c r="L394" s="128">
        <v>0</v>
      </c>
      <c r="M394" s="128">
        <v>38</v>
      </c>
      <c r="N394" s="128">
        <v>0</v>
      </c>
      <c r="O394" s="128">
        <v>0</v>
      </c>
      <c r="P394" s="128">
        <v>38</v>
      </c>
      <c r="Q394" s="128">
        <v>0</v>
      </c>
      <c r="R394" s="128">
        <v>0</v>
      </c>
      <c r="S394" s="128">
        <v>0</v>
      </c>
      <c r="T394" s="128">
        <v>38</v>
      </c>
      <c r="U394" s="128">
        <v>0</v>
      </c>
      <c r="V394" s="128">
        <v>570</v>
      </c>
      <c r="W394" s="128"/>
      <c r="X394" s="41" t="s">
        <v>2210</v>
      </c>
      <c r="Y394" s="164" t="s">
        <v>376</v>
      </c>
      <c r="Z394" s="164" t="s">
        <v>1493</v>
      </c>
      <c r="AA394" s="128">
        <v>0</v>
      </c>
    </row>
    <row r="395" spans="1:27" ht="15.6">
      <c r="A395" s="128">
        <v>384</v>
      </c>
      <c r="B395" s="128" t="s">
        <v>129</v>
      </c>
      <c r="C395" s="128" t="s">
        <v>370</v>
      </c>
      <c r="D395" s="128" t="s">
        <v>589</v>
      </c>
      <c r="E395" s="128">
        <v>10</v>
      </c>
      <c r="F395" s="128" t="s">
        <v>2211</v>
      </c>
      <c r="G395" s="128" t="s">
        <v>2212</v>
      </c>
      <c r="H395" s="128" t="s">
        <v>380</v>
      </c>
      <c r="I395" s="128">
        <v>5</v>
      </c>
      <c r="J395" s="128" t="s">
        <v>370</v>
      </c>
      <c r="K395" s="128">
        <v>0</v>
      </c>
      <c r="L395" s="128">
        <v>0</v>
      </c>
      <c r="M395" s="128">
        <v>64</v>
      </c>
      <c r="N395" s="128">
        <v>0</v>
      </c>
      <c r="O395" s="128">
        <v>0</v>
      </c>
      <c r="P395" s="128">
        <v>64</v>
      </c>
      <c r="Q395" s="128">
        <v>0</v>
      </c>
      <c r="R395" s="128">
        <v>0</v>
      </c>
      <c r="S395" s="128">
        <v>0</v>
      </c>
      <c r="T395" s="128">
        <v>64</v>
      </c>
      <c r="U395" s="128">
        <v>0</v>
      </c>
      <c r="V395" s="128">
        <v>960</v>
      </c>
      <c r="W395" s="128"/>
      <c r="X395" s="41"/>
      <c r="Y395" s="164"/>
      <c r="Z395" s="164"/>
      <c r="AA395" s="128">
        <v>1</v>
      </c>
    </row>
    <row r="396" spans="1:27" ht="15.6">
      <c r="A396" s="128">
        <v>385</v>
      </c>
      <c r="B396" s="128" t="s">
        <v>129</v>
      </c>
      <c r="C396" s="128" t="s">
        <v>370</v>
      </c>
      <c r="D396" s="128" t="s">
        <v>691</v>
      </c>
      <c r="E396" s="128">
        <v>10</v>
      </c>
      <c r="F396" s="128" t="s">
        <v>2213</v>
      </c>
      <c r="G396" s="128" t="s">
        <v>2214</v>
      </c>
      <c r="H396" s="128" t="s">
        <v>380</v>
      </c>
      <c r="I396" s="128">
        <v>5</v>
      </c>
      <c r="J396" s="128" t="s">
        <v>370</v>
      </c>
      <c r="K396" s="128">
        <v>0</v>
      </c>
      <c r="L396" s="128">
        <v>0</v>
      </c>
      <c r="M396" s="128">
        <v>133</v>
      </c>
      <c r="N396" s="128">
        <v>0</v>
      </c>
      <c r="O396" s="128">
        <v>0</v>
      </c>
      <c r="P396" s="128">
        <v>133</v>
      </c>
      <c r="Q396" s="128">
        <v>0</v>
      </c>
      <c r="R396" s="128">
        <v>0</v>
      </c>
      <c r="S396" s="128">
        <v>0</v>
      </c>
      <c r="T396" s="128">
        <v>133</v>
      </c>
      <c r="U396" s="128">
        <v>0</v>
      </c>
      <c r="V396" s="128">
        <v>1995</v>
      </c>
      <c r="W396" s="128"/>
      <c r="X396" s="41"/>
      <c r="Y396" s="164"/>
      <c r="Z396" s="164"/>
      <c r="AA396" s="128">
        <v>1</v>
      </c>
    </row>
    <row r="397" spans="1:27" ht="15.6">
      <c r="A397" s="128">
        <v>386</v>
      </c>
      <c r="B397" s="128" t="s">
        <v>129</v>
      </c>
      <c r="C397" s="128" t="s">
        <v>370</v>
      </c>
      <c r="D397" s="128" t="s">
        <v>579</v>
      </c>
      <c r="E397" s="128">
        <v>10</v>
      </c>
      <c r="F397" s="128" t="s">
        <v>2211</v>
      </c>
      <c r="G397" s="128" t="s">
        <v>2215</v>
      </c>
      <c r="H397" s="128" t="s">
        <v>380</v>
      </c>
      <c r="I397" s="128">
        <v>4</v>
      </c>
      <c r="J397" s="128" t="s">
        <v>370</v>
      </c>
      <c r="K397" s="128">
        <v>0</v>
      </c>
      <c r="L397" s="128">
        <v>0</v>
      </c>
      <c r="M397" s="128">
        <v>74</v>
      </c>
      <c r="N397" s="128">
        <v>0</v>
      </c>
      <c r="O397" s="128">
        <v>0</v>
      </c>
      <c r="P397" s="128">
        <v>74</v>
      </c>
      <c r="Q397" s="128">
        <v>0</v>
      </c>
      <c r="R397" s="128">
        <v>0</v>
      </c>
      <c r="S397" s="128">
        <v>0</v>
      </c>
      <c r="T397" s="128">
        <v>74</v>
      </c>
      <c r="U397" s="128">
        <v>0</v>
      </c>
      <c r="V397" s="128">
        <v>1110</v>
      </c>
      <c r="W397" s="128"/>
      <c r="X397" s="41"/>
      <c r="Y397" s="164"/>
      <c r="Z397" s="164"/>
      <c r="AA397" s="128">
        <v>1</v>
      </c>
    </row>
    <row r="398" spans="1:27" ht="15.6">
      <c r="A398" s="128">
        <v>387</v>
      </c>
      <c r="B398" s="128" t="s">
        <v>129</v>
      </c>
      <c r="C398" s="128" t="s">
        <v>370</v>
      </c>
      <c r="D398" s="128" t="s">
        <v>707</v>
      </c>
      <c r="E398" s="128">
        <v>10</v>
      </c>
      <c r="F398" s="128" t="s">
        <v>2216</v>
      </c>
      <c r="G398" s="128" t="s">
        <v>2217</v>
      </c>
      <c r="H398" s="128" t="s">
        <v>380</v>
      </c>
      <c r="I398" s="128">
        <v>4</v>
      </c>
      <c r="J398" s="128" t="s">
        <v>370</v>
      </c>
      <c r="K398" s="128">
        <v>0</v>
      </c>
      <c r="L398" s="128">
        <v>0</v>
      </c>
      <c r="M398" s="128">
        <v>138</v>
      </c>
      <c r="N398" s="128">
        <v>0</v>
      </c>
      <c r="O398" s="128">
        <v>0</v>
      </c>
      <c r="P398" s="128">
        <v>138</v>
      </c>
      <c r="Q398" s="128">
        <v>0</v>
      </c>
      <c r="R398" s="128">
        <v>0</v>
      </c>
      <c r="S398" s="128">
        <v>0</v>
      </c>
      <c r="T398" s="128">
        <v>138</v>
      </c>
      <c r="U398" s="128">
        <v>0</v>
      </c>
      <c r="V398" s="128">
        <v>2070</v>
      </c>
      <c r="W398" s="128"/>
      <c r="X398" s="41"/>
      <c r="Y398" s="164"/>
      <c r="Z398" s="164"/>
      <c r="AA398" s="128">
        <v>1</v>
      </c>
    </row>
    <row r="399" spans="1:27" ht="15.6">
      <c r="A399" s="128">
        <v>388</v>
      </c>
      <c r="B399" s="128" t="s">
        <v>129</v>
      </c>
      <c r="C399" s="128" t="s">
        <v>370</v>
      </c>
      <c r="D399" s="128" t="s">
        <v>1440</v>
      </c>
      <c r="E399" s="128">
        <v>10</v>
      </c>
      <c r="F399" s="128" t="s">
        <v>2218</v>
      </c>
      <c r="G399" s="128" t="s">
        <v>2219</v>
      </c>
      <c r="H399" s="128" t="s">
        <v>380</v>
      </c>
      <c r="I399" s="128">
        <v>3</v>
      </c>
      <c r="J399" s="128" t="s">
        <v>370</v>
      </c>
      <c r="K399" s="128">
        <v>0</v>
      </c>
      <c r="L399" s="128">
        <v>0</v>
      </c>
      <c r="M399" s="128">
        <v>105</v>
      </c>
      <c r="N399" s="128">
        <v>0</v>
      </c>
      <c r="O399" s="128">
        <v>0</v>
      </c>
      <c r="P399" s="128">
        <v>105</v>
      </c>
      <c r="Q399" s="128">
        <v>0</v>
      </c>
      <c r="R399" s="128">
        <v>0</v>
      </c>
      <c r="S399" s="128">
        <v>0</v>
      </c>
      <c r="T399" s="128">
        <v>105</v>
      </c>
      <c r="U399" s="128">
        <v>0</v>
      </c>
      <c r="V399" s="128">
        <v>1575</v>
      </c>
      <c r="W399" s="128"/>
      <c r="X399" s="41"/>
      <c r="Y399" s="164"/>
      <c r="Z399" s="164"/>
      <c r="AA399" s="128">
        <v>1</v>
      </c>
    </row>
    <row r="400" spans="1:27" ht="15.6">
      <c r="A400" s="128">
        <v>389</v>
      </c>
      <c r="B400" s="128" t="s">
        <v>129</v>
      </c>
      <c r="C400" s="128" t="s">
        <v>370</v>
      </c>
      <c r="D400" s="128" t="s">
        <v>872</v>
      </c>
      <c r="E400" s="128">
        <v>10</v>
      </c>
      <c r="F400" s="128" t="s">
        <v>2220</v>
      </c>
      <c r="G400" s="128" t="s">
        <v>2221</v>
      </c>
      <c r="H400" s="128" t="s">
        <v>380</v>
      </c>
      <c r="I400" s="128">
        <v>2</v>
      </c>
      <c r="J400" s="128" t="s">
        <v>370</v>
      </c>
      <c r="K400" s="128">
        <v>0</v>
      </c>
      <c r="L400" s="128">
        <v>0</v>
      </c>
      <c r="M400" s="128">
        <v>107</v>
      </c>
      <c r="N400" s="128">
        <v>0</v>
      </c>
      <c r="O400" s="128">
        <v>0</v>
      </c>
      <c r="P400" s="128">
        <v>107</v>
      </c>
      <c r="Q400" s="128">
        <v>0</v>
      </c>
      <c r="R400" s="128">
        <v>0</v>
      </c>
      <c r="S400" s="128">
        <v>0</v>
      </c>
      <c r="T400" s="128">
        <v>107</v>
      </c>
      <c r="U400" s="128">
        <v>0</v>
      </c>
      <c r="V400" s="128">
        <v>2550</v>
      </c>
      <c r="W400" s="128"/>
      <c r="X400" s="41"/>
      <c r="Y400" s="164"/>
      <c r="Z400" s="164"/>
      <c r="AA400" s="128">
        <v>1</v>
      </c>
    </row>
    <row r="401" spans="1:27" ht="15.6">
      <c r="A401" s="128">
        <v>390</v>
      </c>
      <c r="B401" s="128" t="s">
        <v>129</v>
      </c>
      <c r="C401" s="128" t="s">
        <v>370</v>
      </c>
      <c r="D401" s="128" t="s">
        <v>522</v>
      </c>
      <c r="E401" s="128">
        <v>10</v>
      </c>
      <c r="F401" s="128" t="s">
        <v>2222</v>
      </c>
      <c r="G401" s="128" t="s">
        <v>2223</v>
      </c>
      <c r="H401" s="128" t="s">
        <v>380</v>
      </c>
      <c r="I401" s="128">
        <v>4</v>
      </c>
      <c r="J401" s="128" t="s">
        <v>370</v>
      </c>
      <c r="K401" s="128">
        <v>0</v>
      </c>
      <c r="L401" s="128">
        <v>0</v>
      </c>
      <c r="M401" s="128">
        <v>393</v>
      </c>
      <c r="N401" s="128">
        <v>0</v>
      </c>
      <c r="O401" s="128">
        <v>0</v>
      </c>
      <c r="P401" s="128">
        <v>393</v>
      </c>
      <c r="Q401" s="128">
        <v>0</v>
      </c>
      <c r="R401" s="128">
        <v>0</v>
      </c>
      <c r="S401" s="128">
        <v>0</v>
      </c>
      <c r="T401" s="128">
        <v>393</v>
      </c>
      <c r="U401" s="128">
        <v>0</v>
      </c>
      <c r="V401" s="128">
        <v>5895</v>
      </c>
      <c r="W401" s="128"/>
      <c r="X401" s="41"/>
      <c r="Y401" s="164"/>
      <c r="Z401" s="164"/>
      <c r="AA401" s="128">
        <v>1</v>
      </c>
    </row>
    <row r="402" spans="1:27" ht="15.6">
      <c r="A402" s="128">
        <v>391</v>
      </c>
      <c r="B402" s="128" t="s">
        <v>129</v>
      </c>
      <c r="C402" s="128" t="s">
        <v>370</v>
      </c>
      <c r="D402" s="128" t="s">
        <v>2224</v>
      </c>
      <c r="E402" s="128">
        <v>10</v>
      </c>
      <c r="F402" s="128" t="s">
        <v>2225</v>
      </c>
      <c r="G402" s="128" t="s">
        <v>2226</v>
      </c>
      <c r="H402" s="128" t="s">
        <v>380</v>
      </c>
      <c r="I402" s="128">
        <v>5</v>
      </c>
      <c r="J402" s="128" t="s">
        <v>370</v>
      </c>
      <c r="K402" s="128">
        <v>0</v>
      </c>
      <c r="L402" s="128">
        <v>0</v>
      </c>
      <c r="M402" s="128">
        <v>115</v>
      </c>
      <c r="N402" s="128">
        <v>0</v>
      </c>
      <c r="O402" s="128">
        <v>0</v>
      </c>
      <c r="P402" s="128">
        <v>115</v>
      </c>
      <c r="Q402" s="128">
        <v>0</v>
      </c>
      <c r="R402" s="128">
        <v>0</v>
      </c>
      <c r="S402" s="128">
        <v>0</v>
      </c>
      <c r="T402" s="128">
        <v>115</v>
      </c>
      <c r="U402" s="128">
        <v>0</v>
      </c>
      <c r="V402" s="128">
        <v>1725</v>
      </c>
      <c r="W402" s="128"/>
      <c r="X402" s="41"/>
      <c r="Y402" s="164"/>
      <c r="Z402" s="164"/>
      <c r="AA402" s="128">
        <v>1</v>
      </c>
    </row>
    <row r="403" spans="1:27" ht="15.6">
      <c r="A403" s="128">
        <v>392</v>
      </c>
      <c r="B403" s="128" t="s">
        <v>129</v>
      </c>
      <c r="C403" s="128" t="s">
        <v>370</v>
      </c>
      <c r="D403" s="128" t="s">
        <v>644</v>
      </c>
      <c r="E403" s="128">
        <v>10</v>
      </c>
      <c r="F403" s="128" t="s">
        <v>2227</v>
      </c>
      <c r="G403" s="128" t="s">
        <v>2228</v>
      </c>
      <c r="H403" s="128" t="s">
        <v>380</v>
      </c>
      <c r="I403" s="128">
        <v>5</v>
      </c>
      <c r="J403" s="128" t="s">
        <v>370</v>
      </c>
      <c r="K403" s="128">
        <v>0</v>
      </c>
      <c r="L403" s="128">
        <v>0</v>
      </c>
      <c r="M403" s="128">
        <v>132</v>
      </c>
      <c r="N403" s="128">
        <v>0</v>
      </c>
      <c r="O403" s="128">
        <v>0</v>
      </c>
      <c r="P403" s="128">
        <v>132</v>
      </c>
      <c r="Q403" s="128">
        <v>0</v>
      </c>
      <c r="R403" s="128">
        <v>0</v>
      </c>
      <c r="S403" s="128">
        <v>0</v>
      </c>
      <c r="T403" s="128">
        <v>132</v>
      </c>
      <c r="U403" s="128">
        <v>0</v>
      </c>
      <c r="V403" s="128">
        <v>1980</v>
      </c>
      <c r="W403" s="128"/>
      <c r="X403" s="41"/>
      <c r="Y403" s="164"/>
      <c r="Z403" s="164"/>
      <c r="AA403" s="128">
        <v>1</v>
      </c>
    </row>
    <row r="404" spans="1:27" ht="15.6">
      <c r="A404" s="128">
        <v>393</v>
      </c>
      <c r="B404" s="128" t="s">
        <v>129</v>
      </c>
      <c r="C404" s="128" t="s">
        <v>370</v>
      </c>
      <c r="D404" s="128" t="s">
        <v>466</v>
      </c>
      <c r="E404" s="128">
        <v>10</v>
      </c>
      <c r="F404" s="128" t="s">
        <v>2229</v>
      </c>
      <c r="G404" s="128" t="s">
        <v>2230</v>
      </c>
      <c r="H404" s="128" t="s">
        <v>380</v>
      </c>
      <c r="I404" s="128">
        <v>6</v>
      </c>
      <c r="J404" s="128" t="s">
        <v>370</v>
      </c>
      <c r="K404" s="128">
        <v>0</v>
      </c>
      <c r="L404" s="128">
        <v>0</v>
      </c>
      <c r="M404" s="128">
        <v>683</v>
      </c>
      <c r="N404" s="128">
        <v>0</v>
      </c>
      <c r="O404" s="128">
        <v>0</v>
      </c>
      <c r="P404" s="128">
        <v>683</v>
      </c>
      <c r="Q404" s="128">
        <v>0</v>
      </c>
      <c r="R404" s="128">
        <v>0</v>
      </c>
      <c r="S404" s="128">
        <v>0</v>
      </c>
      <c r="T404" s="128">
        <v>683</v>
      </c>
      <c r="U404" s="128">
        <v>0</v>
      </c>
      <c r="V404" s="128">
        <v>10245</v>
      </c>
      <c r="W404" s="128"/>
      <c r="X404" s="41"/>
      <c r="Y404" s="164"/>
      <c r="Z404" s="164"/>
      <c r="AA404" s="128">
        <v>1</v>
      </c>
    </row>
    <row r="405" spans="1:27" ht="15.6">
      <c r="A405" s="128">
        <v>394</v>
      </c>
      <c r="B405" s="128" t="s">
        <v>129</v>
      </c>
      <c r="C405" s="128" t="s">
        <v>370</v>
      </c>
      <c r="D405" s="128" t="s">
        <v>418</v>
      </c>
      <c r="E405" s="128">
        <v>10</v>
      </c>
      <c r="F405" s="128" t="s">
        <v>2231</v>
      </c>
      <c r="G405" s="128" t="s">
        <v>2232</v>
      </c>
      <c r="H405" s="128" t="s">
        <v>380</v>
      </c>
      <c r="I405" s="128">
        <v>6</v>
      </c>
      <c r="J405" s="128" t="s">
        <v>370</v>
      </c>
      <c r="K405" s="128">
        <v>0</v>
      </c>
      <c r="L405" s="128">
        <v>0</v>
      </c>
      <c r="M405" s="128">
        <v>97</v>
      </c>
      <c r="N405" s="128">
        <v>0</v>
      </c>
      <c r="O405" s="128">
        <v>0</v>
      </c>
      <c r="P405" s="128">
        <v>97</v>
      </c>
      <c r="Q405" s="128">
        <v>0</v>
      </c>
      <c r="R405" s="128">
        <v>0</v>
      </c>
      <c r="S405" s="128">
        <v>0</v>
      </c>
      <c r="T405" s="128">
        <v>97</v>
      </c>
      <c r="U405" s="128">
        <v>0</v>
      </c>
      <c r="V405" s="128">
        <v>1455</v>
      </c>
      <c r="W405" s="128"/>
      <c r="X405" s="41"/>
      <c r="Y405" s="164"/>
      <c r="Z405" s="164"/>
      <c r="AA405" s="128">
        <v>1</v>
      </c>
    </row>
    <row r="406" spans="1:27" ht="15.6">
      <c r="A406" s="128">
        <v>395</v>
      </c>
      <c r="B406" s="128" t="s">
        <v>129</v>
      </c>
      <c r="C406" s="128" t="s">
        <v>370</v>
      </c>
      <c r="D406" s="128" t="s">
        <v>1178</v>
      </c>
      <c r="E406" s="128">
        <v>10</v>
      </c>
      <c r="F406" s="128" t="s">
        <v>2229</v>
      </c>
      <c r="G406" s="128" t="s">
        <v>2233</v>
      </c>
      <c r="H406" s="128" t="s">
        <v>380</v>
      </c>
      <c r="I406" s="128">
        <v>4</v>
      </c>
      <c r="J406" s="128" t="s">
        <v>370</v>
      </c>
      <c r="K406" s="128">
        <v>0</v>
      </c>
      <c r="L406" s="128">
        <v>0</v>
      </c>
      <c r="M406" s="128">
        <v>27</v>
      </c>
      <c r="N406" s="128">
        <v>0</v>
      </c>
      <c r="O406" s="128">
        <v>0</v>
      </c>
      <c r="P406" s="128">
        <v>27</v>
      </c>
      <c r="Q406" s="128">
        <v>0</v>
      </c>
      <c r="R406" s="128">
        <v>0</v>
      </c>
      <c r="S406" s="128">
        <v>0</v>
      </c>
      <c r="T406" s="128">
        <v>27</v>
      </c>
      <c r="U406" s="128">
        <v>0</v>
      </c>
      <c r="V406" s="128">
        <v>405</v>
      </c>
      <c r="W406" s="128"/>
      <c r="X406" s="41"/>
      <c r="Y406" s="164"/>
      <c r="Z406" s="164"/>
      <c r="AA406" s="128">
        <v>1</v>
      </c>
    </row>
    <row r="407" spans="1:27" ht="15.6">
      <c r="A407" s="128">
        <v>396</v>
      </c>
      <c r="B407" s="128" t="s">
        <v>129</v>
      </c>
      <c r="C407" s="128" t="s">
        <v>370</v>
      </c>
      <c r="D407" s="128" t="s">
        <v>561</v>
      </c>
      <c r="E407" s="128">
        <v>10</v>
      </c>
      <c r="F407" s="128" t="s">
        <v>2234</v>
      </c>
      <c r="G407" s="128" t="s">
        <v>2235</v>
      </c>
      <c r="H407" s="128" t="s">
        <v>380</v>
      </c>
      <c r="I407" s="128">
        <v>3</v>
      </c>
      <c r="J407" s="128" t="s">
        <v>370</v>
      </c>
      <c r="K407" s="128">
        <v>0</v>
      </c>
      <c r="L407" s="128">
        <v>0</v>
      </c>
      <c r="M407" s="128">
        <v>90</v>
      </c>
      <c r="N407" s="128">
        <v>0</v>
      </c>
      <c r="O407" s="128">
        <v>0</v>
      </c>
      <c r="P407" s="128">
        <v>90</v>
      </c>
      <c r="Q407" s="128">
        <v>0</v>
      </c>
      <c r="R407" s="128">
        <v>0</v>
      </c>
      <c r="S407" s="128">
        <v>0</v>
      </c>
      <c r="T407" s="128">
        <v>90</v>
      </c>
      <c r="U407" s="128">
        <v>0</v>
      </c>
      <c r="V407" s="128">
        <v>1350</v>
      </c>
      <c r="W407" s="128"/>
      <c r="X407" s="41"/>
      <c r="Y407" s="164"/>
      <c r="Z407" s="164"/>
      <c r="AA407" s="128">
        <v>1</v>
      </c>
    </row>
    <row r="408" spans="1:27" ht="15.6">
      <c r="A408" s="128">
        <v>397</v>
      </c>
      <c r="B408" s="128" t="s">
        <v>129</v>
      </c>
      <c r="C408" s="128" t="s">
        <v>370</v>
      </c>
      <c r="D408" s="128" t="s">
        <v>1425</v>
      </c>
      <c r="E408" s="128">
        <v>10</v>
      </c>
      <c r="F408" s="128" t="s">
        <v>2236</v>
      </c>
      <c r="G408" s="128" t="s">
        <v>2237</v>
      </c>
      <c r="H408" s="128" t="s">
        <v>380</v>
      </c>
      <c r="I408" s="128">
        <v>2</v>
      </c>
      <c r="J408" s="128" t="s">
        <v>370</v>
      </c>
      <c r="K408" s="128">
        <v>0</v>
      </c>
      <c r="L408" s="128">
        <v>0</v>
      </c>
      <c r="M408" s="128">
        <v>40</v>
      </c>
      <c r="N408" s="128">
        <v>0</v>
      </c>
      <c r="O408" s="128">
        <v>0</v>
      </c>
      <c r="P408" s="128">
        <v>40</v>
      </c>
      <c r="Q408" s="128">
        <v>0</v>
      </c>
      <c r="R408" s="128">
        <v>0</v>
      </c>
      <c r="S408" s="128">
        <v>0</v>
      </c>
      <c r="T408" s="128">
        <v>40</v>
      </c>
      <c r="U408" s="128">
        <v>0</v>
      </c>
      <c r="V408" s="128">
        <v>600</v>
      </c>
      <c r="W408" s="128"/>
      <c r="X408" s="41"/>
      <c r="Y408" s="164"/>
      <c r="Z408" s="164"/>
      <c r="AA408" s="128">
        <v>1</v>
      </c>
    </row>
    <row r="409" spans="1:27" ht="15.6">
      <c r="A409" s="128">
        <v>398</v>
      </c>
      <c r="B409" s="128" t="s">
        <v>129</v>
      </c>
      <c r="C409" s="128" t="s">
        <v>370</v>
      </c>
      <c r="D409" s="128" t="s">
        <v>1322</v>
      </c>
      <c r="E409" s="128">
        <v>10</v>
      </c>
      <c r="F409" s="128" t="s">
        <v>2238</v>
      </c>
      <c r="G409" s="128" t="s">
        <v>2239</v>
      </c>
      <c r="H409" s="128" t="s">
        <v>380</v>
      </c>
      <c r="I409" s="128">
        <v>4</v>
      </c>
      <c r="J409" s="128" t="s">
        <v>370</v>
      </c>
      <c r="K409" s="128">
        <v>0</v>
      </c>
      <c r="L409" s="128">
        <v>0</v>
      </c>
      <c r="M409" s="128">
        <v>1982</v>
      </c>
      <c r="N409" s="128">
        <v>0</v>
      </c>
      <c r="O409" s="128">
        <v>0</v>
      </c>
      <c r="P409" s="128">
        <v>1982</v>
      </c>
      <c r="Q409" s="128">
        <v>0</v>
      </c>
      <c r="R409" s="128">
        <v>0</v>
      </c>
      <c r="S409" s="128">
        <v>0</v>
      </c>
      <c r="T409" s="128">
        <v>1982</v>
      </c>
      <c r="U409" s="128">
        <v>0</v>
      </c>
      <c r="V409" s="128">
        <v>29730</v>
      </c>
      <c r="W409" s="128"/>
      <c r="X409" s="41"/>
      <c r="Y409" s="164"/>
      <c r="Z409" s="164"/>
      <c r="AA409" s="128">
        <v>1</v>
      </c>
    </row>
    <row r="410" spans="1:27" ht="15.6">
      <c r="A410" s="128">
        <v>399</v>
      </c>
      <c r="B410" s="128" t="s">
        <v>129</v>
      </c>
      <c r="C410" s="128" t="s">
        <v>370</v>
      </c>
      <c r="D410" s="128" t="s">
        <v>660</v>
      </c>
      <c r="E410" s="128">
        <v>10</v>
      </c>
      <c r="F410" s="128" t="s">
        <v>2238</v>
      </c>
      <c r="G410" s="128" t="s">
        <v>2240</v>
      </c>
      <c r="H410" s="128" t="s">
        <v>380</v>
      </c>
      <c r="I410" s="128">
        <v>5</v>
      </c>
      <c r="J410" s="128" t="s">
        <v>370</v>
      </c>
      <c r="K410" s="128">
        <v>0</v>
      </c>
      <c r="L410" s="128">
        <v>0</v>
      </c>
      <c r="M410" s="128">
        <v>78</v>
      </c>
      <c r="N410" s="128">
        <v>0</v>
      </c>
      <c r="O410" s="128">
        <v>0</v>
      </c>
      <c r="P410" s="128">
        <v>78</v>
      </c>
      <c r="Q410" s="128">
        <v>0</v>
      </c>
      <c r="R410" s="128">
        <v>0</v>
      </c>
      <c r="S410" s="128">
        <v>0</v>
      </c>
      <c r="T410" s="128">
        <v>78</v>
      </c>
      <c r="U410" s="128">
        <v>0</v>
      </c>
      <c r="V410" s="128">
        <v>1170</v>
      </c>
      <c r="W410" s="128"/>
      <c r="X410" s="41"/>
      <c r="Y410" s="164"/>
      <c r="Z410" s="164"/>
      <c r="AA410" s="128">
        <v>1</v>
      </c>
    </row>
    <row r="411" spans="1:27" ht="15.6">
      <c r="A411" s="128">
        <v>400</v>
      </c>
      <c r="B411" s="128" t="s">
        <v>129</v>
      </c>
      <c r="C411" s="128" t="s">
        <v>867</v>
      </c>
      <c r="D411" s="128" t="s">
        <v>987</v>
      </c>
      <c r="E411" s="128">
        <v>10</v>
      </c>
      <c r="F411" s="128" t="s">
        <v>2241</v>
      </c>
      <c r="G411" s="128" t="s">
        <v>2242</v>
      </c>
      <c r="H411" s="128" t="s">
        <v>380</v>
      </c>
      <c r="I411" s="128">
        <v>9</v>
      </c>
      <c r="J411" s="128" t="s">
        <v>370</v>
      </c>
      <c r="K411" s="128">
        <v>0</v>
      </c>
      <c r="L411" s="128">
        <v>0</v>
      </c>
      <c r="M411" s="128">
        <v>2256</v>
      </c>
      <c r="N411" s="128">
        <v>0</v>
      </c>
      <c r="O411" s="128">
        <v>0</v>
      </c>
      <c r="P411" s="128">
        <v>2256</v>
      </c>
      <c r="Q411" s="128">
        <v>0</v>
      </c>
      <c r="R411" s="128">
        <v>0</v>
      </c>
      <c r="S411" s="128">
        <v>0</v>
      </c>
      <c r="T411" s="128">
        <v>2256</v>
      </c>
      <c r="U411" s="128">
        <v>0</v>
      </c>
      <c r="V411" s="128">
        <v>33840</v>
      </c>
      <c r="W411" s="128"/>
      <c r="X411" s="41"/>
      <c r="Y411" s="164"/>
      <c r="Z411" s="164"/>
      <c r="AA411" s="128">
        <v>1</v>
      </c>
    </row>
    <row r="412" spans="1:27" ht="15.6">
      <c r="A412" s="128">
        <v>401</v>
      </c>
      <c r="B412" s="128" t="s">
        <v>129</v>
      </c>
      <c r="C412" s="128" t="s">
        <v>370</v>
      </c>
      <c r="D412" s="128" t="s">
        <v>1163</v>
      </c>
      <c r="E412" s="128">
        <v>10</v>
      </c>
      <c r="F412" s="128" t="s">
        <v>2243</v>
      </c>
      <c r="G412" s="128" t="s">
        <v>2244</v>
      </c>
      <c r="H412" s="128" t="s">
        <v>380</v>
      </c>
      <c r="I412" s="128">
        <v>1</v>
      </c>
      <c r="J412" s="128" t="s">
        <v>370</v>
      </c>
      <c r="K412" s="128">
        <v>0</v>
      </c>
      <c r="L412" s="128">
        <v>0</v>
      </c>
      <c r="M412" s="128">
        <v>133</v>
      </c>
      <c r="N412" s="128">
        <v>0</v>
      </c>
      <c r="O412" s="128">
        <v>0</v>
      </c>
      <c r="P412" s="128">
        <v>133</v>
      </c>
      <c r="Q412" s="128">
        <v>0</v>
      </c>
      <c r="R412" s="128">
        <v>0</v>
      </c>
      <c r="S412" s="128">
        <v>0</v>
      </c>
      <c r="T412" s="128">
        <v>133</v>
      </c>
      <c r="U412" s="128">
        <v>0</v>
      </c>
      <c r="V412" s="128">
        <v>1995</v>
      </c>
      <c r="W412" s="128"/>
      <c r="X412" s="41"/>
      <c r="Y412" s="164"/>
      <c r="Z412" s="164"/>
      <c r="AA412" s="128">
        <v>1</v>
      </c>
    </row>
    <row r="413" spans="1:27" ht="15.6">
      <c r="A413" s="128">
        <v>402</v>
      </c>
      <c r="B413" s="128" t="s">
        <v>129</v>
      </c>
      <c r="C413" s="128" t="s">
        <v>370</v>
      </c>
      <c r="D413" s="128" t="s">
        <v>1904</v>
      </c>
      <c r="E413" s="128">
        <v>10</v>
      </c>
      <c r="F413" s="128" t="s">
        <v>2245</v>
      </c>
      <c r="G413" s="128" t="s">
        <v>2246</v>
      </c>
      <c r="H413" s="128" t="s">
        <v>380</v>
      </c>
      <c r="I413" s="128">
        <v>1</v>
      </c>
      <c r="J413" s="128" t="s">
        <v>370</v>
      </c>
      <c r="K413" s="128">
        <v>0</v>
      </c>
      <c r="L413" s="128">
        <v>0</v>
      </c>
      <c r="M413" s="128">
        <v>15</v>
      </c>
      <c r="N413" s="128">
        <v>0</v>
      </c>
      <c r="O413" s="128">
        <v>0</v>
      </c>
      <c r="P413" s="128">
        <v>15</v>
      </c>
      <c r="Q413" s="128">
        <v>0</v>
      </c>
      <c r="R413" s="128">
        <v>0</v>
      </c>
      <c r="S413" s="128">
        <v>0</v>
      </c>
      <c r="T413" s="128">
        <v>15</v>
      </c>
      <c r="U413" s="128">
        <v>0</v>
      </c>
      <c r="V413" s="128">
        <v>168</v>
      </c>
      <c r="W413" s="128"/>
      <c r="X413" s="41"/>
      <c r="Y413" s="164"/>
      <c r="Z413" s="164"/>
      <c r="AA413" s="128">
        <v>1</v>
      </c>
    </row>
    <row r="414" spans="1:27" ht="15.6">
      <c r="A414" s="128">
        <v>403</v>
      </c>
      <c r="B414" s="128" t="s">
        <v>129</v>
      </c>
      <c r="C414" s="128" t="s">
        <v>867</v>
      </c>
      <c r="D414" s="128" t="s">
        <v>2247</v>
      </c>
      <c r="E414" s="128">
        <v>10</v>
      </c>
      <c r="F414" s="128" t="s">
        <v>2248</v>
      </c>
      <c r="G414" s="128" t="s">
        <v>2249</v>
      </c>
      <c r="H414" s="128" t="s">
        <v>380</v>
      </c>
      <c r="I414" s="128">
        <v>5</v>
      </c>
      <c r="J414" s="128" t="s">
        <v>370</v>
      </c>
      <c r="K414" s="128">
        <v>0</v>
      </c>
      <c r="L414" s="128">
        <v>0</v>
      </c>
      <c r="M414" s="128">
        <v>1683</v>
      </c>
      <c r="N414" s="128">
        <v>0</v>
      </c>
      <c r="O414" s="128">
        <v>0</v>
      </c>
      <c r="P414" s="128">
        <v>1683</v>
      </c>
      <c r="Q414" s="128">
        <v>0</v>
      </c>
      <c r="R414" s="128">
        <v>0</v>
      </c>
      <c r="S414" s="128">
        <v>0</v>
      </c>
      <c r="T414" s="128">
        <v>1683</v>
      </c>
      <c r="U414" s="128">
        <v>0</v>
      </c>
      <c r="V414" s="128">
        <v>25245</v>
      </c>
      <c r="W414" s="128"/>
      <c r="X414" s="41"/>
      <c r="Y414" s="164"/>
      <c r="Z414" s="164"/>
      <c r="AA414" s="128">
        <v>1</v>
      </c>
    </row>
    <row r="415" spans="1:27" ht="15.6">
      <c r="A415" s="128">
        <v>404</v>
      </c>
      <c r="B415" s="128" t="s">
        <v>129</v>
      </c>
      <c r="C415" s="128" t="s">
        <v>370</v>
      </c>
      <c r="D415" s="128" t="s">
        <v>725</v>
      </c>
      <c r="E415" s="128">
        <v>10</v>
      </c>
      <c r="F415" s="128" t="s">
        <v>2250</v>
      </c>
      <c r="G415" s="128" t="s">
        <v>2251</v>
      </c>
      <c r="H415" s="128" t="s">
        <v>380</v>
      </c>
      <c r="I415" s="128">
        <v>5</v>
      </c>
      <c r="J415" s="128" t="s">
        <v>370</v>
      </c>
      <c r="K415" s="128">
        <v>0</v>
      </c>
      <c r="L415" s="128">
        <v>0</v>
      </c>
      <c r="M415" s="128">
        <v>225</v>
      </c>
      <c r="N415" s="128">
        <v>0</v>
      </c>
      <c r="O415" s="128">
        <v>0</v>
      </c>
      <c r="P415" s="128">
        <v>225</v>
      </c>
      <c r="Q415" s="128">
        <v>0</v>
      </c>
      <c r="R415" s="128">
        <v>0</v>
      </c>
      <c r="S415" s="128">
        <v>0</v>
      </c>
      <c r="T415" s="128">
        <v>225</v>
      </c>
      <c r="U415" s="128">
        <v>0</v>
      </c>
      <c r="V415" s="128">
        <v>3375</v>
      </c>
      <c r="W415" s="128"/>
      <c r="X415" s="41"/>
      <c r="Y415" s="164"/>
      <c r="Z415" s="164"/>
      <c r="AA415" s="128">
        <v>1</v>
      </c>
    </row>
    <row r="416" spans="1:27" ht="15.6">
      <c r="A416" s="128">
        <v>405</v>
      </c>
      <c r="B416" s="128" t="s">
        <v>129</v>
      </c>
      <c r="C416" s="128" t="s">
        <v>370</v>
      </c>
      <c r="D416" s="128" t="s">
        <v>1909</v>
      </c>
      <c r="E416" s="128">
        <v>10</v>
      </c>
      <c r="F416" s="128" t="s">
        <v>2252</v>
      </c>
      <c r="G416" s="128" t="s">
        <v>2253</v>
      </c>
      <c r="H416" s="128" t="s">
        <v>380</v>
      </c>
      <c r="I416" s="128">
        <v>4</v>
      </c>
      <c r="J416" s="128" t="s">
        <v>370</v>
      </c>
      <c r="K416" s="128">
        <v>0</v>
      </c>
      <c r="L416" s="128">
        <v>0</v>
      </c>
      <c r="M416" s="128">
        <v>38</v>
      </c>
      <c r="N416" s="128">
        <v>0</v>
      </c>
      <c r="O416" s="128">
        <v>0</v>
      </c>
      <c r="P416" s="128">
        <v>38</v>
      </c>
      <c r="Q416" s="128">
        <v>0</v>
      </c>
      <c r="R416" s="128">
        <v>0</v>
      </c>
      <c r="S416" s="128">
        <v>0</v>
      </c>
      <c r="T416" s="128">
        <v>38</v>
      </c>
      <c r="U416" s="128">
        <v>0</v>
      </c>
      <c r="V416" s="128">
        <v>570</v>
      </c>
      <c r="W416" s="128"/>
      <c r="X416" s="41"/>
      <c r="Y416" s="164"/>
      <c r="Z416" s="164"/>
      <c r="AA416" s="128">
        <v>1</v>
      </c>
    </row>
    <row r="417" spans="1:27" ht="15.6">
      <c r="A417" s="128">
        <v>406</v>
      </c>
      <c r="B417" s="128" t="s">
        <v>129</v>
      </c>
      <c r="C417" s="128" t="s">
        <v>370</v>
      </c>
      <c r="D417" s="128" t="s">
        <v>438</v>
      </c>
      <c r="E417" s="128">
        <v>10</v>
      </c>
      <c r="F417" s="128" t="s">
        <v>2254</v>
      </c>
      <c r="G417" s="128" t="s">
        <v>2255</v>
      </c>
      <c r="H417" s="128" t="s">
        <v>380</v>
      </c>
      <c r="I417" s="128">
        <v>6</v>
      </c>
      <c r="J417" s="128" t="s">
        <v>370</v>
      </c>
      <c r="K417" s="128">
        <v>0</v>
      </c>
      <c r="L417" s="128">
        <v>0</v>
      </c>
      <c r="M417" s="128">
        <v>134</v>
      </c>
      <c r="N417" s="128">
        <v>0</v>
      </c>
      <c r="O417" s="128">
        <v>0</v>
      </c>
      <c r="P417" s="128">
        <v>134</v>
      </c>
      <c r="Q417" s="128">
        <v>0</v>
      </c>
      <c r="R417" s="128">
        <v>0</v>
      </c>
      <c r="S417" s="128">
        <v>0</v>
      </c>
      <c r="T417" s="128">
        <v>134</v>
      </c>
      <c r="U417" s="128">
        <v>0</v>
      </c>
      <c r="V417" s="128">
        <v>2010</v>
      </c>
      <c r="W417" s="128"/>
      <c r="X417" s="41"/>
      <c r="Y417" s="164"/>
      <c r="Z417" s="164"/>
      <c r="AA417" s="128">
        <v>1</v>
      </c>
    </row>
    <row r="418" spans="1:27" ht="15.6">
      <c r="A418" s="128">
        <v>407</v>
      </c>
      <c r="B418" s="128" t="s">
        <v>129</v>
      </c>
      <c r="C418" s="128" t="s">
        <v>370</v>
      </c>
      <c r="D418" s="128" t="s">
        <v>769</v>
      </c>
      <c r="E418" s="128">
        <v>10</v>
      </c>
      <c r="F418" s="128" t="s">
        <v>2254</v>
      </c>
      <c r="G418" s="128" t="s">
        <v>2256</v>
      </c>
      <c r="H418" s="128" t="s">
        <v>380</v>
      </c>
      <c r="I418" s="128">
        <v>1</v>
      </c>
      <c r="J418" s="128" t="s">
        <v>370</v>
      </c>
      <c r="K418" s="128">
        <v>0</v>
      </c>
      <c r="L418" s="128">
        <v>0</v>
      </c>
      <c r="M418" s="128">
        <v>3537</v>
      </c>
      <c r="N418" s="128">
        <v>0</v>
      </c>
      <c r="O418" s="128">
        <v>0</v>
      </c>
      <c r="P418" s="128">
        <v>3537</v>
      </c>
      <c r="Q418" s="128">
        <v>0</v>
      </c>
      <c r="R418" s="128">
        <v>0</v>
      </c>
      <c r="S418" s="128">
        <v>0</v>
      </c>
      <c r="T418" s="128">
        <v>3537</v>
      </c>
      <c r="U418" s="128">
        <v>0</v>
      </c>
      <c r="V418" s="128">
        <v>53955</v>
      </c>
      <c r="W418" s="128"/>
      <c r="X418" s="41"/>
      <c r="Y418" s="164"/>
      <c r="Z418" s="164"/>
      <c r="AA418" s="128">
        <v>1</v>
      </c>
    </row>
    <row r="419" spans="1:27" ht="15.6">
      <c r="A419" s="128">
        <v>408</v>
      </c>
      <c r="B419" s="128" t="s">
        <v>129</v>
      </c>
      <c r="C419" s="128" t="s">
        <v>370</v>
      </c>
      <c r="D419" s="128" t="s">
        <v>401</v>
      </c>
      <c r="E419" s="128">
        <v>10</v>
      </c>
      <c r="F419" s="128" t="s">
        <v>2257</v>
      </c>
      <c r="G419" s="128" t="s">
        <v>2258</v>
      </c>
      <c r="H419" s="128" t="s">
        <v>380</v>
      </c>
      <c r="I419" s="128">
        <v>3</v>
      </c>
      <c r="J419" s="128" t="s">
        <v>370</v>
      </c>
      <c r="K419" s="128">
        <v>0</v>
      </c>
      <c r="L419" s="128">
        <v>0</v>
      </c>
      <c r="M419" s="128">
        <v>1524</v>
      </c>
      <c r="N419" s="128">
        <v>0</v>
      </c>
      <c r="O419" s="128">
        <v>0</v>
      </c>
      <c r="P419" s="128">
        <v>1524</v>
      </c>
      <c r="Q419" s="128">
        <v>0</v>
      </c>
      <c r="R419" s="128">
        <v>0</v>
      </c>
      <c r="S419" s="128">
        <v>0</v>
      </c>
      <c r="T419" s="128">
        <v>1524</v>
      </c>
      <c r="U419" s="128">
        <v>0</v>
      </c>
      <c r="V419" s="128">
        <v>22860</v>
      </c>
      <c r="W419" s="128"/>
      <c r="X419" s="41"/>
      <c r="Y419" s="128"/>
      <c r="Z419" s="128"/>
      <c r="AA419" s="128">
        <v>1</v>
      </c>
    </row>
    <row r="420" spans="1:27" ht="15.6">
      <c r="A420" s="128">
        <v>409</v>
      </c>
      <c r="B420" s="128" t="s">
        <v>129</v>
      </c>
      <c r="C420" s="128" t="s">
        <v>370</v>
      </c>
      <c r="D420" s="128" t="s">
        <v>660</v>
      </c>
      <c r="E420" s="128">
        <v>10</v>
      </c>
      <c r="F420" s="128" t="s">
        <v>2259</v>
      </c>
      <c r="G420" s="128" t="s">
        <v>2260</v>
      </c>
      <c r="H420" s="128" t="s">
        <v>380</v>
      </c>
      <c r="I420" s="128">
        <v>1</v>
      </c>
      <c r="J420" s="128" t="s">
        <v>370</v>
      </c>
      <c r="K420" s="128">
        <v>0</v>
      </c>
      <c r="L420" s="128">
        <v>0</v>
      </c>
      <c r="M420" s="128">
        <v>110</v>
      </c>
      <c r="N420" s="128">
        <v>0</v>
      </c>
      <c r="O420" s="128">
        <v>0</v>
      </c>
      <c r="P420" s="128">
        <v>110</v>
      </c>
      <c r="Q420" s="128">
        <v>0</v>
      </c>
      <c r="R420" s="128">
        <v>0</v>
      </c>
      <c r="S420" s="128">
        <v>0</v>
      </c>
      <c r="T420" s="128">
        <v>110</v>
      </c>
      <c r="U420" s="128">
        <v>0</v>
      </c>
      <c r="V420" s="128">
        <v>1150</v>
      </c>
      <c r="W420" s="128"/>
      <c r="X420" s="41"/>
      <c r="Y420" s="128"/>
      <c r="Z420" s="128"/>
      <c r="AA420" s="128">
        <v>1</v>
      </c>
    </row>
    <row r="421" spans="1:27" ht="15.6">
      <c r="A421" s="128">
        <v>410</v>
      </c>
      <c r="B421" s="128" t="s">
        <v>129</v>
      </c>
      <c r="C421" s="128" t="s">
        <v>370</v>
      </c>
      <c r="D421" s="128" t="s">
        <v>601</v>
      </c>
      <c r="E421" s="128">
        <v>10</v>
      </c>
      <c r="F421" s="128" t="s">
        <v>2261</v>
      </c>
      <c r="G421" s="128" t="s">
        <v>2262</v>
      </c>
      <c r="H421" s="128" t="s">
        <v>380</v>
      </c>
      <c r="I421" s="128">
        <v>3</v>
      </c>
      <c r="J421" s="128" t="s">
        <v>370</v>
      </c>
      <c r="K421" s="128">
        <v>0</v>
      </c>
      <c r="L421" s="128">
        <v>0</v>
      </c>
      <c r="M421" s="128">
        <v>3</v>
      </c>
      <c r="N421" s="128">
        <v>0</v>
      </c>
      <c r="O421" s="128">
        <v>0</v>
      </c>
      <c r="P421" s="128">
        <v>3</v>
      </c>
      <c r="Q421" s="128">
        <v>0</v>
      </c>
      <c r="R421" s="128">
        <v>0</v>
      </c>
      <c r="S421" s="128">
        <v>0</v>
      </c>
      <c r="T421" s="128">
        <v>3</v>
      </c>
      <c r="U421" s="128">
        <v>0</v>
      </c>
      <c r="V421" s="128">
        <v>75</v>
      </c>
      <c r="W421" s="128"/>
      <c r="X421" s="41"/>
      <c r="Y421" s="128"/>
      <c r="Z421" s="128"/>
      <c r="AA421" s="128">
        <v>1</v>
      </c>
    </row>
    <row r="422" spans="1:27" ht="15.6">
      <c r="A422" s="128">
        <v>411</v>
      </c>
      <c r="B422" s="128" t="s">
        <v>129</v>
      </c>
      <c r="C422" s="128" t="s">
        <v>370</v>
      </c>
      <c r="D422" s="128" t="s">
        <v>797</v>
      </c>
      <c r="E422" s="128">
        <v>10</v>
      </c>
      <c r="F422" s="128" t="s">
        <v>2263</v>
      </c>
      <c r="G422" s="128" t="s">
        <v>2264</v>
      </c>
      <c r="H422" s="128" t="s">
        <v>380</v>
      </c>
      <c r="I422" s="128">
        <v>1</v>
      </c>
      <c r="J422" s="128" t="s">
        <v>370</v>
      </c>
      <c r="K422" s="128">
        <v>0</v>
      </c>
      <c r="L422" s="128">
        <v>0</v>
      </c>
      <c r="M422" s="128">
        <v>171</v>
      </c>
      <c r="N422" s="128">
        <v>0</v>
      </c>
      <c r="O422" s="128">
        <v>0</v>
      </c>
      <c r="P422" s="128">
        <v>171</v>
      </c>
      <c r="Q422" s="128">
        <v>0</v>
      </c>
      <c r="R422" s="128">
        <v>0</v>
      </c>
      <c r="S422" s="128">
        <v>0</v>
      </c>
      <c r="T422" s="128">
        <v>171</v>
      </c>
      <c r="U422" s="128">
        <v>0</v>
      </c>
      <c r="V422" s="128">
        <v>2565</v>
      </c>
      <c r="W422" s="128"/>
      <c r="X422" s="41"/>
      <c r="Y422" s="128"/>
      <c r="Z422" s="128"/>
      <c r="AA422" s="128">
        <v>1</v>
      </c>
    </row>
    <row r="423" spans="1:27" ht="15.6">
      <c r="A423" s="128">
        <v>412</v>
      </c>
      <c r="B423" s="128" t="s">
        <v>129</v>
      </c>
      <c r="C423" s="128" t="s">
        <v>370</v>
      </c>
      <c r="D423" s="128" t="s">
        <v>912</v>
      </c>
      <c r="E423" s="128">
        <v>10</v>
      </c>
      <c r="F423" s="128" t="s">
        <v>2265</v>
      </c>
      <c r="G423" s="128" t="s">
        <v>2266</v>
      </c>
      <c r="H423" s="128" t="s">
        <v>380</v>
      </c>
      <c r="I423" s="128">
        <v>1</v>
      </c>
      <c r="J423" s="128" t="s">
        <v>370</v>
      </c>
      <c r="K423" s="128">
        <v>0</v>
      </c>
      <c r="L423" s="128">
        <v>0</v>
      </c>
      <c r="M423" s="128">
        <v>40</v>
      </c>
      <c r="N423" s="128">
        <v>0</v>
      </c>
      <c r="O423" s="128">
        <v>0</v>
      </c>
      <c r="P423" s="128">
        <v>40</v>
      </c>
      <c r="Q423" s="128">
        <v>0</v>
      </c>
      <c r="R423" s="128">
        <v>0</v>
      </c>
      <c r="S423" s="128">
        <v>0</v>
      </c>
      <c r="T423" s="128">
        <v>40</v>
      </c>
      <c r="U423" s="128">
        <v>0</v>
      </c>
      <c r="V423" s="128">
        <v>1320</v>
      </c>
      <c r="W423" s="128"/>
      <c r="X423" s="41"/>
      <c r="Y423" s="128"/>
      <c r="Z423" s="128"/>
      <c r="AA423" s="128">
        <v>1</v>
      </c>
    </row>
    <row r="424" spans="1:27" ht="15.6">
      <c r="A424" s="128">
        <v>413</v>
      </c>
      <c r="B424" s="128" t="s">
        <v>129</v>
      </c>
      <c r="C424" s="128" t="s">
        <v>370</v>
      </c>
      <c r="D424" s="128" t="s">
        <v>622</v>
      </c>
      <c r="E424" s="128">
        <v>10</v>
      </c>
      <c r="F424" s="128" t="s">
        <v>2267</v>
      </c>
      <c r="G424" s="128" t="s">
        <v>2268</v>
      </c>
      <c r="H424" s="128" t="s">
        <v>380</v>
      </c>
      <c r="I424" s="128">
        <v>5</v>
      </c>
      <c r="J424" s="128" t="s">
        <v>370</v>
      </c>
      <c r="K424" s="128">
        <v>0</v>
      </c>
      <c r="L424" s="128">
        <v>0</v>
      </c>
      <c r="M424" s="128">
        <v>150</v>
      </c>
      <c r="N424" s="128">
        <v>0</v>
      </c>
      <c r="O424" s="128">
        <v>0</v>
      </c>
      <c r="P424" s="128">
        <v>150</v>
      </c>
      <c r="Q424" s="128">
        <v>0</v>
      </c>
      <c r="R424" s="128">
        <v>0</v>
      </c>
      <c r="S424" s="128">
        <v>0</v>
      </c>
      <c r="T424" s="128">
        <v>150</v>
      </c>
      <c r="U424" s="128">
        <v>0</v>
      </c>
      <c r="V424" s="128">
        <v>2250</v>
      </c>
      <c r="W424" s="128"/>
      <c r="X424" s="41"/>
      <c r="Y424" s="128"/>
      <c r="Z424" s="128"/>
      <c r="AA424" s="128">
        <v>1</v>
      </c>
    </row>
    <row r="425" spans="1:27" ht="15.6">
      <c r="A425" s="128">
        <v>414</v>
      </c>
      <c r="B425" s="128" t="s">
        <v>129</v>
      </c>
      <c r="C425" s="128" t="s">
        <v>370</v>
      </c>
      <c r="D425" s="128" t="s">
        <v>644</v>
      </c>
      <c r="E425" s="128">
        <v>10</v>
      </c>
      <c r="F425" s="128" t="s">
        <v>2269</v>
      </c>
      <c r="G425" s="128" t="s">
        <v>2270</v>
      </c>
      <c r="H425" s="128" t="s">
        <v>380</v>
      </c>
      <c r="I425" s="128">
        <v>1</v>
      </c>
      <c r="J425" s="128" t="s">
        <v>370</v>
      </c>
      <c r="K425" s="128">
        <v>0</v>
      </c>
      <c r="L425" s="128">
        <v>0</v>
      </c>
      <c r="M425" s="128">
        <v>130</v>
      </c>
      <c r="N425" s="128">
        <v>0</v>
      </c>
      <c r="O425" s="128">
        <v>0</v>
      </c>
      <c r="P425" s="128">
        <v>130</v>
      </c>
      <c r="Q425" s="128">
        <v>0</v>
      </c>
      <c r="R425" s="128">
        <v>0</v>
      </c>
      <c r="S425" s="128">
        <v>0</v>
      </c>
      <c r="T425" s="128">
        <v>130</v>
      </c>
      <c r="U425" s="128">
        <v>0</v>
      </c>
      <c r="V425" s="128">
        <v>1650</v>
      </c>
      <c r="W425" s="128"/>
      <c r="X425" s="41"/>
      <c r="Y425" s="128"/>
      <c r="Z425" s="128"/>
      <c r="AA425" s="128">
        <v>1</v>
      </c>
    </row>
    <row r="426" spans="1:27" ht="15.6">
      <c r="A426" s="128">
        <v>415</v>
      </c>
      <c r="B426" s="128" t="s">
        <v>129</v>
      </c>
      <c r="C426" s="128" t="s">
        <v>370</v>
      </c>
      <c r="D426" s="128" t="s">
        <v>406</v>
      </c>
      <c r="E426" s="128">
        <v>10</v>
      </c>
      <c r="F426" s="128" t="s">
        <v>2271</v>
      </c>
      <c r="G426" s="128" t="s">
        <v>2272</v>
      </c>
      <c r="H426" s="128" t="s">
        <v>380</v>
      </c>
      <c r="I426" s="128">
        <v>3</v>
      </c>
      <c r="J426" s="128" t="s">
        <v>370</v>
      </c>
      <c r="K426" s="128">
        <v>0</v>
      </c>
      <c r="L426" s="128">
        <v>0</v>
      </c>
      <c r="M426" s="128">
        <v>45</v>
      </c>
      <c r="N426" s="128">
        <v>0</v>
      </c>
      <c r="O426" s="128">
        <v>0</v>
      </c>
      <c r="P426" s="128">
        <v>45</v>
      </c>
      <c r="Q426" s="128">
        <v>0</v>
      </c>
      <c r="R426" s="128">
        <v>0</v>
      </c>
      <c r="S426" s="128">
        <v>0</v>
      </c>
      <c r="T426" s="128">
        <v>45</v>
      </c>
      <c r="U426" s="128">
        <v>0</v>
      </c>
      <c r="V426" s="128">
        <v>675</v>
      </c>
      <c r="W426" s="128"/>
      <c r="X426" s="41"/>
      <c r="Y426" s="128"/>
      <c r="Z426" s="128"/>
      <c r="AA426" s="128">
        <v>1</v>
      </c>
    </row>
    <row r="427" spans="1:27" ht="15.6">
      <c r="A427" s="128">
        <v>416</v>
      </c>
      <c r="B427" s="128" t="s">
        <v>129</v>
      </c>
      <c r="C427" s="128" t="s">
        <v>370</v>
      </c>
      <c r="D427" s="128" t="s">
        <v>389</v>
      </c>
      <c r="E427" s="128">
        <v>10</v>
      </c>
      <c r="F427" s="128" t="s">
        <v>2273</v>
      </c>
      <c r="G427" s="128" t="s">
        <v>2274</v>
      </c>
      <c r="H427" s="128" t="s">
        <v>380</v>
      </c>
      <c r="I427" s="128">
        <v>1</v>
      </c>
      <c r="J427" s="128" t="s">
        <v>370</v>
      </c>
      <c r="K427" s="128">
        <v>0</v>
      </c>
      <c r="L427" s="128">
        <v>0</v>
      </c>
      <c r="M427" s="128">
        <v>107</v>
      </c>
      <c r="N427" s="128">
        <v>0</v>
      </c>
      <c r="O427" s="128">
        <v>0</v>
      </c>
      <c r="P427" s="128">
        <v>107</v>
      </c>
      <c r="Q427" s="128">
        <v>0</v>
      </c>
      <c r="R427" s="128">
        <v>0</v>
      </c>
      <c r="S427" s="128">
        <v>0</v>
      </c>
      <c r="T427" s="128">
        <v>107</v>
      </c>
      <c r="U427" s="128">
        <v>0</v>
      </c>
      <c r="V427" s="128">
        <v>1605</v>
      </c>
      <c r="W427" s="128"/>
      <c r="X427" s="41"/>
      <c r="Y427" s="128"/>
      <c r="Z427" s="128"/>
      <c r="AA427" s="128">
        <v>1</v>
      </c>
    </row>
    <row r="428" spans="1:27" ht="31.2">
      <c r="A428" s="128">
        <v>417</v>
      </c>
      <c r="B428" s="128" t="s">
        <v>129</v>
      </c>
      <c r="C428" s="128" t="s">
        <v>370</v>
      </c>
      <c r="D428" s="128" t="s">
        <v>1958</v>
      </c>
      <c r="E428" s="128">
        <v>10</v>
      </c>
      <c r="F428" s="128" t="s">
        <v>2275</v>
      </c>
      <c r="G428" s="128" t="s">
        <v>2276</v>
      </c>
      <c r="H428" s="128" t="s">
        <v>374</v>
      </c>
      <c r="I428" s="128">
        <v>1</v>
      </c>
      <c r="J428" s="128" t="s">
        <v>370</v>
      </c>
      <c r="K428" s="128">
        <v>0</v>
      </c>
      <c r="L428" s="128">
        <v>0</v>
      </c>
      <c r="M428" s="128">
        <v>38</v>
      </c>
      <c r="N428" s="128">
        <v>0</v>
      </c>
      <c r="O428" s="128">
        <v>0</v>
      </c>
      <c r="P428" s="128">
        <v>38</v>
      </c>
      <c r="Q428" s="128">
        <v>0</v>
      </c>
      <c r="R428" s="128">
        <v>0</v>
      </c>
      <c r="S428" s="128">
        <v>0</v>
      </c>
      <c r="T428" s="128">
        <v>38</v>
      </c>
      <c r="U428" s="128">
        <v>0</v>
      </c>
      <c r="V428" s="128">
        <v>570</v>
      </c>
      <c r="W428" s="128"/>
      <c r="X428" s="41" t="s">
        <v>2277</v>
      </c>
      <c r="Y428" s="128" t="s">
        <v>376</v>
      </c>
      <c r="Z428" s="128" t="s">
        <v>1493</v>
      </c>
      <c r="AA428" s="128">
        <v>0</v>
      </c>
    </row>
    <row r="429" spans="1:27" ht="15.6">
      <c r="A429" s="128">
        <v>418</v>
      </c>
      <c r="B429" s="128" t="s">
        <v>129</v>
      </c>
      <c r="C429" s="128" t="s">
        <v>370</v>
      </c>
      <c r="D429" s="128" t="s">
        <v>629</v>
      </c>
      <c r="E429" s="128">
        <v>10</v>
      </c>
      <c r="F429" s="128" t="s">
        <v>2278</v>
      </c>
      <c r="G429" s="128" t="s">
        <v>2279</v>
      </c>
      <c r="H429" s="128" t="s">
        <v>380</v>
      </c>
      <c r="I429" s="128">
        <v>5</v>
      </c>
      <c r="J429" s="128" t="s">
        <v>370</v>
      </c>
      <c r="K429" s="128">
        <v>0</v>
      </c>
      <c r="L429" s="128">
        <v>0</v>
      </c>
      <c r="M429" s="128">
        <v>64</v>
      </c>
      <c r="N429" s="128">
        <v>0</v>
      </c>
      <c r="O429" s="128">
        <v>0</v>
      </c>
      <c r="P429" s="128">
        <v>64</v>
      </c>
      <c r="Q429" s="128">
        <v>0</v>
      </c>
      <c r="R429" s="128">
        <v>0</v>
      </c>
      <c r="S429" s="128">
        <v>0</v>
      </c>
      <c r="T429" s="128">
        <v>64</v>
      </c>
      <c r="U429" s="128">
        <v>0</v>
      </c>
      <c r="V429" s="128">
        <v>960</v>
      </c>
      <c r="W429" s="128"/>
      <c r="X429" s="41"/>
      <c r="Y429" s="128"/>
      <c r="Z429" s="128"/>
      <c r="AA429" s="128">
        <v>1</v>
      </c>
    </row>
    <row r="430" spans="1:27" ht="15.6">
      <c r="A430" s="128">
        <v>419</v>
      </c>
      <c r="B430" s="128" t="s">
        <v>129</v>
      </c>
      <c r="C430" s="128" t="s">
        <v>370</v>
      </c>
      <c r="D430" s="128" t="s">
        <v>950</v>
      </c>
      <c r="E430" s="128">
        <v>10</v>
      </c>
      <c r="F430" s="128" t="s">
        <v>2280</v>
      </c>
      <c r="G430" s="128" t="s">
        <v>2281</v>
      </c>
      <c r="H430" s="128" t="s">
        <v>380</v>
      </c>
      <c r="I430" s="128">
        <v>5</v>
      </c>
      <c r="J430" s="128" t="s">
        <v>370</v>
      </c>
      <c r="K430" s="128">
        <v>0</v>
      </c>
      <c r="L430" s="128">
        <v>0</v>
      </c>
      <c r="M430" s="128">
        <v>133</v>
      </c>
      <c r="N430" s="128">
        <v>0</v>
      </c>
      <c r="O430" s="128">
        <v>0</v>
      </c>
      <c r="P430" s="128">
        <v>133</v>
      </c>
      <c r="Q430" s="128">
        <v>0</v>
      </c>
      <c r="R430" s="128">
        <v>0</v>
      </c>
      <c r="S430" s="128">
        <v>0</v>
      </c>
      <c r="T430" s="128">
        <v>133</v>
      </c>
      <c r="U430" s="128">
        <v>0</v>
      </c>
      <c r="V430" s="128">
        <v>1995</v>
      </c>
      <c r="W430" s="128"/>
      <c r="X430" s="41"/>
      <c r="Y430" s="128"/>
      <c r="Z430" s="128"/>
      <c r="AA430" s="128">
        <v>1</v>
      </c>
    </row>
    <row r="431" spans="1:27" ht="15.6">
      <c r="A431" s="128">
        <v>420</v>
      </c>
      <c r="B431" s="128" t="s">
        <v>129</v>
      </c>
      <c r="C431" s="128" t="s">
        <v>370</v>
      </c>
      <c r="D431" s="128" t="s">
        <v>707</v>
      </c>
      <c r="E431" s="128">
        <v>10</v>
      </c>
      <c r="F431" s="128" t="s">
        <v>2278</v>
      </c>
      <c r="G431" s="128" t="s">
        <v>2282</v>
      </c>
      <c r="H431" s="128" t="s">
        <v>380</v>
      </c>
      <c r="I431" s="128">
        <v>4</v>
      </c>
      <c r="J431" s="128" t="s">
        <v>370</v>
      </c>
      <c r="K431" s="128">
        <v>0</v>
      </c>
      <c r="L431" s="128">
        <v>0</v>
      </c>
      <c r="M431" s="128">
        <v>74</v>
      </c>
      <c r="N431" s="128">
        <v>0</v>
      </c>
      <c r="O431" s="128">
        <v>0</v>
      </c>
      <c r="P431" s="128">
        <v>74</v>
      </c>
      <c r="Q431" s="128">
        <v>0</v>
      </c>
      <c r="R431" s="128">
        <v>0</v>
      </c>
      <c r="S431" s="128">
        <v>0</v>
      </c>
      <c r="T431" s="128">
        <v>74</v>
      </c>
      <c r="U431" s="128">
        <v>0</v>
      </c>
      <c r="V431" s="128">
        <v>1110</v>
      </c>
      <c r="W431" s="128"/>
      <c r="X431" s="41"/>
      <c r="Y431" s="128"/>
      <c r="Z431" s="128"/>
      <c r="AA431" s="128">
        <v>1</v>
      </c>
    </row>
    <row r="432" spans="1:27" ht="15.6">
      <c r="A432" s="128">
        <v>421</v>
      </c>
      <c r="B432" s="128" t="s">
        <v>129</v>
      </c>
      <c r="C432" s="128" t="s">
        <v>370</v>
      </c>
      <c r="D432" s="128" t="s">
        <v>613</v>
      </c>
      <c r="E432" s="128">
        <v>10</v>
      </c>
      <c r="F432" s="128" t="s">
        <v>2283</v>
      </c>
      <c r="G432" s="128" t="s">
        <v>2284</v>
      </c>
      <c r="H432" s="128" t="s">
        <v>380</v>
      </c>
      <c r="I432" s="128">
        <v>4</v>
      </c>
      <c r="J432" s="128" t="s">
        <v>370</v>
      </c>
      <c r="K432" s="128">
        <v>0</v>
      </c>
      <c r="L432" s="128">
        <v>0</v>
      </c>
      <c r="M432" s="128">
        <v>138</v>
      </c>
      <c r="N432" s="128">
        <v>0</v>
      </c>
      <c r="O432" s="128">
        <v>0</v>
      </c>
      <c r="P432" s="128">
        <v>138</v>
      </c>
      <c r="Q432" s="128">
        <v>0</v>
      </c>
      <c r="R432" s="128">
        <v>0</v>
      </c>
      <c r="S432" s="128">
        <v>0</v>
      </c>
      <c r="T432" s="128">
        <v>138</v>
      </c>
      <c r="U432" s="128">
        <v>0</v>
      </c>
      <c r="V432" s="128">
        <v>2070</v>
      </c>
      <c r="W432" s="128"/>
      <c r="X432" s="41"/>
      <c r="Y432" s="128"/>
      <c r="Z432" s="128"/>
      <c r="AA432" s="128">
        <v>1</v>
      </c>
    </row>
    <row r="433" spans="1:27" ht="15.6">
      <c r="A433" s="128">
        <v>422</v>
      </c>
      <c r="B433" s="128" t="s">
        <v>129</v>
      </c>
      <c r="C433" s="128" t="s">
        <v>370</v>
      </c>
      <c r="D433" s="128" t="s">
        <v>406</v>
      </c>
      <c r="E433" s="128">
        <v>10</v>
      </c>
      <c r="F433" s="128" t="s">
        <v>2285</v>
      </c>
      <c r="G433" s="128" t="s">
        <v>2286</v>
      </c>
      <c r="H433" s="128" t="s">
        <v>380</v>
      </c>
      <c r="I433" s="128">
        <v>3</v>
      </c>
      <c r="J433" s="128" t="s">
        <v>370</v>
      </c>
      <c r="K433" s="128">
        <v>0</v>
      </c>
      <c r="L433" s="128">
        <v>0</v>
      </c>
      <c r="M433" s="128">
        <v>105</v>
      </c>
      <c r="N433" s="128">
        <v>0</v>
      </c>
      <c r="O433" s="128">
        <v>0</v>
      </c>
      <c r="P433" s="128">
        <v>105</v>
      </c>
      <c r="Q433" s="128">
        <v>0</v>
      </c>
      <c r="R433" s="128">
        <v>0</v>
      </c>
      <c r="S433" s="128">
        <v>0</v>
      </c>
      <c r="T433" s="128">
        <v>105</v>
      </c>
      <c r="U433" s="128">
        <v>0</v>
      </c>
      <c r="V433" s="128">
        <v>1575</v>
      </c>
      <c r="W433" s="128"/>
      <c r="X433" s="41"/>
      <c r="Y433" s="128"/>
      <c r="Z433" s="128"/>
      <c r="AA433" s="128">
        <v>1</v>
      </c>
    </row>
    <row r="434" spans="1:27" ht="15.6">
      <c r="A434" s="128">
        <v>423</v>
      </c>
      <c r="B434" s="128" t="s">
        <v>129</v>
      </c>
      <c r="C434" s="128" t="s">
        <v>370</v>
      </c>
      <c r="D434" s="128" t="s">
        <v>1513</v>
      </c>
      <c r="E434" s="128">
        <v>10</v>
      </c>
      <c r="F434" s="128" t="s">
        <v>2287</v>
      </c>
      <c r="G434" s="128" t="s">
        <v>2288</v>
      </c>
      <c r="H434" s="128" t="s">
        <v>380</v>
      </c>
      <c r="I434" s="128">
        <v>2</v>
      </c>
      <c r="J434" s="128" t="s">
        <v>370</v>
      </c>
      <c r="K434" s="128">
        <v>0</v>
      </c>
      <c r="L434" s="128">
        <v>0</v>
      </c>
      <c r="M434" s="128">
        <v>107</v>
      </c>
      <c r="N434" s="128">
        <v>0</v>
      </c>
      <c r="O434" s="128">
        <v>0</v>
      </c>
      <c r="P434" s="128">
        <v>107</v>
      </c>
      <c r="Q434" s="128">
        <v>0</v>
      </c>
      <c r="R434" s="128">
        <v>0</v>
      </c>
      <c r="S434" s="128">
        <v>0</v>
      </c>
      <c r="T434" s="128">
        <v>107</v>
      </c>
      <c r="U434" s="128">
        <v>0</v>
      </c>
      <c r="V434" s="128">
        <v>2550</v>
      </c>
      <c r="W434" s="128"/>
      <c r="X434" s="41"/>
      <c r="Y434" s="128"/>
      <c r="Z434" s="128"/>
      <c r="AA434" s="128">
        <v>1</v>
      </c>
    </row>
    <row r="435" spans="1:27" ht="15.6">
      <c r="A435" s="128">
        <v>424</v>
      </c>
      <c r="B435" s="128" t="s">
        <v>129</v>
      </c>
      <c r="C435" s="128" t="s">
        <v>370</v>
      </c>
      <c r="D435" s="128" t="s">
        <v>2289</v>
      </c>
      <c r="E435" s="128">
        <v>10</v>
      </c>
      <c r="F435" s="128" t="s">
        <v>2290</v>
      </c>
      <c r="G435" s="128" t="s">
        <v>2291</v>
      </c>
      <c r="H435" s="128" t="s">
        <v>380</v>
      </c>
      <c r="I435" s="128">
        <v>4</v>
      </c>
      <c r="J435" s="128" t="s">
        <v>370</v>
      </c>
      <c r="K435" s="128">
        <v>0</v>
      </c>
      <c r="L435" s="128">
        <v>0</v>
      </c>
      <c r="M435" s="128">
        <v>393</v>
      </c>
      <c r="N435" s="128">
        <v>0</v>
      </c>
      <c r="O435" s="128">
        <v>0</v>
      </c>
      <c r="P435" s="128">
        <v>393</v>
      </c>
      <c r="Q435" s="128">
        <v>0</v>
      </c>
      <c r="R435" s="128">
        <v>0</v>
      </c>
      <c r="S435" s="128">
        <v>0</v>
      </c>
      <c r="T435" s="128">
        <v>393</v>
      </c>
      <c r="U435" s="128">
        <v>0</v>
      </c>
      <c r="V435" s="128">
        <v>5895</v>
      </c>
      <c r="W435" s="128"/>
      <c r="X435" s="41"/>
      <c r="Y435" s="128"/>
      <c r="Z435" s="128"/>
      <c r="AA435" s="128">
        <v>1</v>
      </c>
    </row>
    <row r="436" spans="1:27" ht="15.6">
      <c r="A436" s="128">
        <v>425</v>
      </c>
      <c r="B436" s="128" t="s">
        <v>129</v>
      </c>
      <c r="C436" s="128" t="s">
        <v>370</v>
      </c>
      <c r="D436" s="128" t="s">
        <v>449</v>
      </c>
      <c r="E436" s="128">
        <v>10</v>
      </c>
      <c r="F436" s="128" t="s">
        <v>2292</v>
      </c>
      <c r="G436" s="128" t="s">
        <v>2293</v>
      </c>
      <c r="H436" s="128" t="s">
        <v>380</v>
      </c>
      <c r="I436" s="128">
        <v>5</v>
      </c>
      <c r="J436" s="128" t="s">
        <v>370</v>
      </c>
      <c r="K436" s="128">
        <v>0</v>
      </c>
      <c r="L436" s="128">
        <v>0</v>
      </c>
      <c r="M436" s="128">
        <v>115</v>
      </c>
      <c r="N436" s="128">
        <v>0</v>
      </c>
      <c r="O436" s="128">
        <v>0</v>
      </c>
      <c r="P436" s="128">
        <v>115</v>
      </c>
      <c r="Q436" s="128">
        <v>0</v>
      </c>
      <c r="R436" s="128">
        <v>0</v>
      </c>
      <c r="S436" s="128">
        <v>0</v>
      </c>
      <c r="T436" s="128">
        <v>115</v>
      </c>
      <c r="U436" s="128">
        <v>0</v>
      </c>
      <c r="V436" s="128">
        <v>1725</v>
      </c>
      <c r="W436" s="128"/>
      <c r="X436" s="41"/>
      <c r="Y436" s="128"/>
      <c r="Z436" s="128"/>
      <c r="AA436" s="128">
        <v>1</v>
      </c>
    </row>
    <row r="437" spans="1:27" ht="15.6">
      <c r="A437" s="128">
        <v>426</v>
      </c>
      <c r="B437" s="128" t="s">
        <v>129</v>
      </c>
      <c r="C437" s="128" t="s">
        <v>370</v>
      </c>
      <c r="D437" s="128" t="s">
        <v>984</v>
      </c>
      <c r="E437" s="128">
        <v>10</v>
      </c>
      <c r="F437" s="128" t="s">
        <v>2294</v>
      </c>
      <c r="G437" s="128" t="s">
        <v>2295</v>
      </c>
      <c r="H437" s="128" t="s">
        <v>380</v>
      </c>
      <c r="I437" s="128">
        <v>5</v>
      </c>
      <c r="J437" s="128" t="s">
        <v>370</v>
      </c>
      <c r="K437" s="128">
        <v>0</v>
      </c>
      <c r="L437" s="128">
        <v>0</v>
      </c>
      <c r="M437" s="128">
        <v>132</v>
      </c>
      <c r="N437" s="128">
        <v>0</v>
      </c>
      <c r="O437" s="128">
        <v>0</v>
      </c>
      <c r="P437" s="128">
        <v>132</v>
      </c>
      <c r="Q437" s="128">
        <v>0</v>
      </c>
      <c r="R437" s="128">
        <v>0</v>
      </c>
      <c r="S437" s="128">
        <v>0</v>
      </c>
      <c r="T437" s="128">
        <v>132</v>
      </c>
      <c r="U437" s="128">
        <v>0</v>
      </c>
      <c r="V437" s="128">
        <v>1980</v>
      </c>
      <c r="W437" s="128"/>
      <c r="X437" s="41"/>
      <c r="Y437" s="128"/>
      <c r="Z437" s="128"/>
      <c r="AA437" s="128">
        <v>1</v>
      </c>
    </row>
    <row r="438" spans="1:27" ht="15.6">
      <c r="A438" s="128">
        <v>427</v>
      </c>
      <c r="B438" s="128" t="s">
        <v>129</v>
      </c>
      <c r="C438" s="128" t="s">
        <v>370</v>
      </c>
      <c r="D438" s="128" t="s">
        <v>2296</v>
      </c>
      <c r="E438" s="128">
        <v>10</v>
      </c>
      <c r="F438" s="128" t="s">
        <v>2297</v>
      </c>
      <c r="G438" s="128" t="s">
        <v>2298</v>
      </c>
      <c r="H438" s="128" t="s">
        <v>380</v>
      </c>
      <c r="I438" s="128">
        <v>6</v>
      </c>
      <c r="J438" s="128" t="s">
        <v>370</v>
      </c>
      <c r="K438" s="128">
        <v>0</v>
      </c>
      <c r="L438" s="128">
        <v>0</v>
      </c>
      <c r="M438" s="128">
        <v>683</v>
      </c>
      <c r="N438" s="128">
        <v>0</v>
      </c>
      <c r="O438" s="128">
        <v>0</v>
      </c>
      <c r="P438" s="128">
        <v>683</v>
      </c>
      <c r="Q438" s="128">
        <v>0</v>
      </c>
      <c r="R438" s="128">
        <v>0</v>
      </c>
      <c r="S438" s="128">
        <v>0</v>
      </c>
      <c r="T438" s="128">
        <v>683</v>
      </c>
      <c r="U438" s="128">
        <v>0</v>
      </c>
      <c r="V438" s="128">
        <v>10245</v>
      </c>
      <c r="W438" s="128"/>
      <c r="X438" s="41"/>
      <c r="Y438" s="128"/>
      <c r="Z438" s="128"/>
      <c r="AA438" s="128">
        <v>1</v>
      </c>
    </row>
    <row r="439" spans="1:27" ht="15.6">
      <c r="A439" s="128">
        <v>428</v>
      </c>
      <c r="B439" s="128" t="s">
        <v>129</v>
      </c>
      <c r="C439" s="128" t="s">
        <v>370</v>
      </c>
      <c r="D439" s="128" t="s">
        <v>1425</v>
      </c>
      <c r="E439" s="128">
        <v>10</v>
      </c>
      <c r="F439" s="128" t="s">
        <v>2299</v>
      </c>
      <c r="G439" s="128" t="s">
        <v>2300</v>
      </c>
      <c r="H439" s="128" t="s">
        <v>380</v>
      </c>
      <c r="I439" s="128">
        <v>6</v>
      </c>
      <c r="J439" s="128" t="s">
        <v>370</v>
      </c>
      <c r="K439" s="128">
        <v>0</v>
      </c>
      <c r="L439" s="128">
        <v>0</v>
      </c>
      <c r="M439" s="128">
        <v>97</v>
      </c>
      <c r="N439" s="128">
        <v>0</v>
      </c>
      <c r="O439" s="128">
        <v>0</v>
      </c>
      <c r="P439" s="128">
        <v>97</v>
      </c>
      <c r="Q439" s="128">
        <v>0</v>
      </c>
      <c r="R439" s="128">
        <v>0</v>
      </c>
      <c r="S439" s="128">
        <v>0</v>
      </c>
      <c r="T439" s="128">
        <v>97</v>
      </c>
      <c r="U439" s="128">
        <v>0</v>
      </c>
      <c r="V439" s="128">
        <v>1455</v>
      </c>
      <c r="W439" s="128"/>
      <c r="X439" s="41"/>
      <c r="Y439" s="128"/>
      <c r="Z439" s="128"/>
      <c r="AA439" s="128">
        <v>1</v>
      </c>
    </row>
    <row r="440" spans="1:27" ht="15.6">
      <c r="A440" s="128">
        <v>429</v>
      </c>
      <c r="B440" s="128" t="s">
        <v>129</v>
      </c>
      <c r="C440" s="128" t="s">
        <v>370</v>
      </c>
      <c r="D440" s="128" t="s">
        <v>431</v>
      </c>
      <c r="E440" s="128">
        <v>10</v>
      </c>
      <c r="F440" s="128" t="s">
        <v>2297</v>
      </c>
      <c r="G440" s="128" t="s">
        <v>2301</v>
      </c>
      <c r="H440" s="128" t="s">
        <v>380</v>
      </c>
      <c r="I440" s="128">
        <v>4</v>
      </c>
      <c r="J440" s="128" t="s">
        <v>370</v>
      </c>
      <c r="K440" s="128">
        <v>0</v>
      </c>
      <c r="L440" s="128">
        <v>0</v>
      </c>
      <c r="M440" s="128">
        <v>27</v>
      </c>
      <c r="N440" s="128">
        <v>0</v>
      </c>
      <c r="O440" s="128">
        <v>0</v>
      </c>
      <c r="P440" s="128">
        <v>27</v>
      </c>
      <c r="Q440" s="128">
        <v>0</v>
      </c>
      <c r="R440" s="128">
        <v>0</v>
      </c>
      <c r="S440" s="128">
        <v>0</v>
      </c>
      <c r="T440" s="128">
        <v>27</v>
      </c>
      <c r="U440" s="128">
        <v>0</v>
      </c>
      <c r="V440" s="128">
        <v>405</v>
      </c>
      <c r="W440" s="128"/>
      <c r="X440" s="41"/>
      <c r="Y440" s="128"/>
      <c r="Z440" s="128"/>
      <c r="AA440" s="128">
        <v>1</v>
      </c>
    </row>
    <row r="441" spans="1:27" ht="15.6">
      <c r="A441" s="128">
        <v>430</v>
      </c>
      <c r="B441" s="128" t="s">
        <v>129</v>
      </c>
      <c r="C441" s="128" t="s">
        <v>370</v>
      </c>
      <c r="D441" s="128" t="s">
        <v>1425</v>
      </c>
      <c r="E441" s="128">
        <v>10</v>
      </c>
      <c r="F441" s="128" t="s">
        <v>2302</v>
      </c>
      <c r="G441" s="128" t="s">
        <v>2303</v>
      </c>
      <c r="H441" s="128" t="s">
        <v>380</v>
      </c>
      <c r="I441" s="128">
        <v>3</v>
      </c>
      <c r="J441" s="128" t="s">
        <v>370</v>
      </c>
      <c r="K441" s="128">
        <v>0</v>
      </c>
      <c r="L441" s="128">
        <v>0</v>
      </c>
      <c r="M441" s="128">
        <v>90</v>
      </c>
      <c r="N441" s="128">
        <v>0</v>
      </c>
      <c r="O441" s="128">
        <v>0</v>
      </c>
      <c r="P441" s="128">
        <v>90</v>
      </c>
      <c r="Q441" s="128">
        <v>0</v>
      </c>
      <c r="R441" s="128">
        <v>0</v>
      </c>
      <c r="S441" s="128">
        <v>0</v>
      </c>
      <c r="T441" s="128">
        <v>90</v>
      </c>
      <c r="U441" s="128">
        <v>0</v>
      </c>
      <c r="V441" s="128">
        <v>1350</v>
      </c>
      <c r="W441" s="128"/>
      <c r="X441" s="41"/>
      <c r="Y441" s="128"/>
      <c r="Z441" s="128"/>
      <c r="AA441" s="128">
        <v>1</v>
      </c>
    </row>
    <row r="442" spans="1:27" ht="15.6">
      <c r="A442" s="128">
        <v>431</v>
      </c>
      <c r="B442" s="128" t="s">
        <v>129</v>
      </c>
      <c r="C442" s="128" t="s">
        <v>370</v>
      </c>
      <c r="D442" s="128" t="s">
        <v>798</v>
      </c>
      <c r="E442" s="128">
        <v>10</v>
      </c>
      <c r="F442" s="128" t="s">
        <v>2304</v>
      </c>
      <c r="G442" s="128" t="s">
        <v>2305</v>
      </c>
      <c r="H442" s="128" t="s">
        <v>380</v>
      </c>
      <c r="I442" s="128">
        <v>2</v>
      </c>
      <c r="J442" s="128" t="s">
        <v>370</v>
      </c>
      <c r="K442" s="128">
        <v>0</v>
      </c>
      <c r="L442" s="128">
        <v>0</v>
      </c>
      <c r="M442" s="128">
        <v>40</v>
      </c>
      <c r="N442" s="128">
        <v>0</v>
      </c>
      <c r="O442" s="128">
        <v>0</v>
      </c>
      <c r="P442" s="128">
        <v>40</v>
      </c>
      <c r="Q442" s="128">
        <v>0</v>
      </c>
      <c r="R442" s="128">
        <v>0</v>
      </c>
      <c r="S442" s="128">
        <v>0</v>
      </c>
      <c r="T442" s="128">
        <v>40</v>
      </c>
      <c r="U442" s="128">
        <v>0</v>
      </c>
      <c r="V442" s="128">
        <v>600</v>
      </c>
      <c r="W442" s="128"/>
      <c r="X442" s="41"/>
      <c r="Y442" s="128"/>
      <c r="Z442" s="128"/>
      <c r="AA442" s="128">
        <v>1</v>
      </c>
    </row>
    <row r="443" spans="1:27" ht="15.6">
      <c r="A443" s="128">
        <v>432</v>
      </c>
      <c r="B443" s="128" t="s">
        <v>129</v>
      </c>
      <c r="C443" s="128" t="s">
        <v>370</v>
      </c>
      <c r="D443" s="128" t="s">
        <v>463</v>
      </c>
      <c r="E443" s="128">
        <v>10</v>
      </c>
      <c r="F443" s="128" t="s">
        <v>2306</v>
      </c>
      <c r="G443" s="128" t="s">
        <v>2307</v>
      </c>
      <c r="H443" s="128" t="s">
        <v>380</v>
      </c>
      <c r="I443" s="128">
        <v>4</v>
      </c>
      <c r="J443" s="128" t="s">
        <v>370</v>
      </c>
      <c r="K443" s="128">
        <v>0</v>
      </c>
      <c r="L443" s="128">
        <v>0</v>
      </c>
      <c r="M443" s="128">
        <v>1982</v>
      </c>
      <c r="N443" s="128">
        <v>0</v>
      </c>
      <c r="O443" s="128">
        <v>0</v>
      </c>
      <c r="P443" s="128">
        <v>1982</v>
      </c>
      <c r="Q443" s="128">
        <v>0</v>
      </c>
      <c r="R443" s="128">
        <v>0</v>
      </c>
      <c r="S443" s="128">
        <v>0</v>
      </c>
      <c r="T443" s="128">
        <v>1982</v>
      </c>
      <c r="U443" s="128">
        <v>0</v>
      </c>
      <c r="V443" s="128">
        <v>29730</v>
      </c>
      <c r="W443" s="128"/>
      <c r="X443" s="41"/>
      <c r="Y443" s="128"/>
      <c r="Z443" s="128"/>
      <c r="AA443" s="128">
        <v>1</v>
      </c>
    </row>
    <row r="444" spans="1:27" ht="15.6">
      <c r="A444" s="128">
        <v>433</v>
      </c>
      <c r="B444" s="128" t="s">
        <v>129</v>
      </c>
      <c r="C444" s="128" t="s">
        <v>370</v>
      </c>
      <c r="D444" s="128" t="s">
        <v>552</v>
      </c>
      <c r="E444" s="128">
        <v>10</v>
      </c>
      <c r="F444" s="128" t="s">
        <v>2306</v>
      </c>
      <c r="G444" s="128" t="s">
        <v>2308</v>
      </c>
      <c r="H444" s="128" t="s">
        <v>380</v>
      </c>
      <c r="I444" s="128">
        <v>5</v>
      </c>
      <c r="J444" s="128" t="s">
        <v>370</v>
      </c>
      <c r="K444" s="128">
        <v>0</v>
      </c>
      <c r="L444" s="128">
        <v>0</v>
      </c>
      <c r="M444" s="128">
        <v>78</v>
      </c>
      <c r="N444" s="128">
        <v>0</v>
      </c>
      <c r="O444" s="128">
        <v>0</v>
      </c>
      <c r="P444" s="128">
        <v>78</v>
      </c>
      <c r="Q444" s="128">
        <v>0</v>
      </c>
      <c r="R444" s="128">
        <v>0</v>
      </c>
      <c r="S444" s="128">
        <v>0</v>
      </c>
      <c r="T444" s="128">
        <v>78</v>
      </c>
      <c r="U444" s="128">
        <v>0</v>
      </c>
      <c r="V444" s="128">
        <v>1170</v>
      </c>
      <c r="W444" s="128"/>
      <c r="X444" s="41"/>
      <c r="Y444" s="128"/>
      <c r="Z444" s="128"/>
      <c r="AA444" s="128">
        <v>1</v>
      </c>
    </row>
    <row r="445" spans="1:27" ht="15.6">
      <c r="A445" s="128">
        <v>434</v>
      </c>
      <c r="B445" s="128" t="s">
        <v>129</v>
      </c>
      <c r="C445" s="128" t="s">
        <v>867</v>
      </c>
      <c r="D445" s="128" t="s">
        <v>1215</v>
      </c>
      <c r="E445" s="128">
        <v>10</v>
      </c>
      <c r="F445" s="128" t="s">
        <v>2309</v>
      </c>
      <c r="G445" s="128" t="s">
        <v>2310</v>
      </c>
      <c r="H445" s="128" t="s">
        <v>380</v>
      </c>
      <c r="I445" s="128">
        <v>9</v>
      </c>
      <c r="J445" s="128" t="s">
        <v>370</v>
      </c>
      <c r="K445" s="128">
        <v>0</v>
      </c>
      <c r="L445" s="128">
        <v>0</v>
      </c>
      <c r="M445" s="128">
        <v>2256</v>
      </c>
      <c r="N445" s="128">
        <v>0</v>
      </c>
      <c r="O445" s="128">
        <v>0</v>
      </c>
      <c r="P445" s="128">
        <v>2256</v>
      </c>
      <c r="Q445" s="128">
        <v>0</v>
      </c>
      <c r="R445" s="128">
        <v>0</v>
      </c>
      <c r="S445" s="128">
        <v>0</v>
      </c>
      <c r="T445" s="128">
        <v>2256</v>
      </c>
      <c r="U445" s="128">
        <v>0</v>
      </c>
      <c r="V445" s="128">
        <v>33840</v>
      </c>
      <c r="W445" s="128"/>
      <c r="X445" s="41"/>
      <c r="Y445" s="128"/>
      <c r="Z445" s="128"/>
      <c r="AA445" s="128">
        <v>1</v>
      </c>
    </row>
    <row r="446" spans="1:27" ht="15.6">
      <c r="A446" s="128">
        <v>435</v>
      </c>
      <c r="B446" s="128" t="s">
        <v>129</v>
      </c>
      <c r="C446" s="128" t="s">
        <v>370</v>
      </c>
      <c r="D446" s="128" t="s">
        <v>1022</v>
      </c>
      <c r="E446" s="128">
        <v>10</v>
      </c>
      <c r="F446" s="128" t="s">
        <v>2311</v>
      </c>
      <c r="G446" s="128" t="s">
        <v>2312</v>
      </c>
      <c r="H446" s="128" t="s">
        <v>380</v>
      </c>
      <c r="I446" s="128">
        <v>1</v>
      </c>
      <c r="J446" s="128" t="s">
        <v>370</v>
      </c>
      <c r="K446" s="128">
        <v>0</v>
      </c>
      <c r="L446" s="128">
        <v>0</v>
      </c>
      <c r="M446" s="128">
        <v>133</v>
      </c>
      <c r="N446" s="128">
        <v>0</v>
      </c>
      <c r="O446" s="128">
        <v>0</v>
      </c>
      <c r="P446" s="128">
        <v>133</v>
      </c>
      <c r="Q446" s="128">
        <v>0</v>
      </c>
      <c r="R446" s="128">
        <v>0</v>
      </c>
      <c r="S446" s="128">
        <v>0</v>
      </c>
      <c r="T446" s="128">
        <v>133</v>
      </c>
      <c r="U446" s="128">
        <v>0</v>
      </c>
      <c r="V446" s="128">
        <v>1995</v>
      </c>
      <c r="W446" s="128"/>
      <c r="X446" s="41"/>
      <c r="Y446" s="128"/>
      <c r="Z446" s="128"/>
      <c r="AA446" s="128">
        <v>1</v>
      </c>
    </row>
    <row r="447" spans="1:27" ht="15.6">
      <c r="A447" s="128">
        <v>436</v>
      </c>
      <c r="B447" s="128" t="s">
        <v>129</v>
      </c>
      <c r="C447" s="128" t="s">
        <v>370</v>
      </c>
      <c r="D447" s="128" t="s">
        <v>1904</v>
      </c>
      <c r="E447" s="128">
        <v>10</v>
      </c>
      <c r="F447" s="128" t="s">
        <v>2313</v>
      </c>
      <c r="G447" s="128" t="s">
        <v>2314</v>
      </c>
      <c r="H447" s="128" t="s">
        <v>380</v>
      </c>
      <c r="I447" s="128">
        <v>1</v>
      </c>
      <c r="J447" s="128" t="s">
        <v>370</v>
      </c>
      <c r="K447" s="128">
        <v>0</v>
      </c>
      <c r="L447" s="128">
        <v>0</v>
      </c>
      <c r="M447" s="128">
        <v>15</v>
      </c>
      <c r="N447" s="128">
        <v>0</v>
      </c>
      <c r="O447" s="128">
        <v>0</v>
      </c>
      <c r="P447" s="128">
        <v>15</v>
      </c>
      <c r="Q447" s="128">
        <v>0</v>
      </c>
      <c r="R447" s="128">
        <v>0</v>
      </c>
      <c r="S447" s="128">
        <v>0</v>
      </c>
      <c r="T447" s="128">
        <v>15</v>
      </c>
      <c r="U447" s="128">
        <v>0</v>
      </c>
      <c r="V447" s="128">
        <v>168</v>
      </c>
      <c r="W447" s="128"/>
      <c r="X447" s="41"/>
      <c r="Y447" s="128"/>
      <c r="Z447" s="128"/>
      <c r="AA447" s="128">
        <v>1</v>
      </c>
    </row>
    <row r="448" spans="1:27" ht="15.6">
      <c r="A448" s="128">
        <v>437</v>
      </c>
      <c r="B448" s="128" t="s">
        <v>129</v>
      </c>
      <c r="C448" s="128" t="s">
        <v>867</v>
      </c>
      <c r="D448" s="128" t="s">
        <v>389</v>
      </c>
      <c r="E448" s="128">
        <v>10</v>
      </c>
      <c r="F448" s="128" t="s">
        <v>2315</v>
      </c>
      <c r="G448" s="128" t="s">
        <v>2316</v>
      </c>
      <c r="H448" s="128" t="s">
        <v>380</v>
      </c>
      <c r="I448" s="128">
        <v>5</v>
      </c>
      <c r="J448" s="128" t="s">
        <v>370</v>
      </c>
      <c r="K448" s="128">
        <v>0</v>
      </c>
      <c r="L448" s="128">
        <v>0</v>
      </c>
      <c r="M448" s="128">
        <v>1683</v>
      </c>
      <c r="N448" s="128">
        <v>0</v>
      </c>
      <c r="O448" s="128">
        <v>0</v>
      </c>
      <c r="P448" s="128">
        <v>1683</v>
      </c>
      <c r="Q448" s="128">
        <v>0</v>
      </c>
      <c r="R448" s="128">
        <v>0</v>
      </c>
      <c r="S448" s="128">
        <v>0</v>
      </c>
      <c r="T448" s="128">
        <v>1683</v>
      </c>
      <c r="U448" s="128">
        <v>0</v>
      </c>
      <c r="V448" s="128">
        <v>25245</v>
      </c>
      <c r="W448" s="128"/>
      <c r="X448" s="41"/>
      <c r="Y448" s="128"/>
      <c r="Z448" s="128"/>
      <c r="AA448" s="128">
        <v>1</v>
      </c>
    </row>
    <row r="449" spans="1:27" ht="15.6">
      <c r="A449" s="128">
        <v>438</v>
      </c>
      <c r="B449" s="128" t="s">
        <v>129</v>
      </c>
      <c r="C449" s="128" t="s">
        <v>370</v>
      </c>
      <c r="D449" s="128" t="s">
        <v>418</v>
      </c>
      <c r="E449" s="128">
        <v>10</v>
      </c>
      <c r="F449" s="128" t="s">
        <v>2317</v>
      </c>
      <c r="G449" s="128" t="s">
        <v>2318</v>
      </c>
      <c r="H449" s="128" t="s">
        <v>380</v>
      </c>
      <c r="I449" s="128">
        <v>5</v>
      </c>
      <c r="J449" s="128" t="s">
        <v>370</v>
      </c>
      <c r="K449" s="128">
        <v>0</v>
      </c>
      <c r="L449" s="128">
        <v>0</v>
      </c>
      <c r="M449" s="128">
        <v>225</v>
      </c>
      <c r="N449" s="128">
        <v>0</v>
      </c>
      <c r="O449" s="128">
        <v>0</v>
      </c>
      <c r="P449" s="128">
        <v>225</v>
      </c>
      <c r="Q449" s="128">
        <v>0</v>
      </c>
      <c r="R449" s="128">
        <v>0</v>
      </c>
      <c r="S449" s="128">
        <v>0</v>
      </c>
      <c r="T449" s="128">
        <v>225</v>
      </c>
      <c r="U449" s="128">
        <v>0</v>
      </c>
      <c r="V449" s="128">
        <v>3375</v>
      </c>
      <c r="W449" s="128"/>
      <c r="X449" s="41"/>
      <c r="Y449" s="128"/>
      <c r="Z449" s="128"/>
      <c r="AA449" s="128">
        <v>1</v>
      </c>
    </row>
    <row r="450" spans="1:27" ht="15.6">
      <c r="A450" s="128">
        <v>439</v>
      </c>
      <c r="B450" s="128" t="s">
        <v>129</v>
      </c>
      <c r="C450" s="128" t="s">
        <v>370</v>
      </c>
      <c r="D450" s="128" t="s">
        <v>2289</v>
      </c>
      <c r="E450" s="128">
        <v>10</v>
      </c>
      <c r="F450" s="128" t="s">
        <v>2319</v>
      </c>
      <c r="G450" s="128" t="s">
        <v>2320</v>
      </c>
      <c r="H450" s="128" t="s">
        <v>380</v>
      </c>
      <c r="I450" s="128">
        <v>4</v>
      </c>
      <c r="J450" s="128" t="s">
        <v>370</v>
      </c>
      <c r="K450" s="128">
        <v>0</v>
      </c>
      <c r="L450" s="128">
        <v>0</v>
      </c>
      <c r="M450" s="128">
        <v>38</v>
      </c>
      <c r="N450" s="128">
        <v>0</v>
      </c>
      <c r="O450" s="128">
        <v>0</v>
      </c>
      <c r="P450" s="128">
        <v>38</v>
      </c>
      <c r="Q450" s="128">
        <v>0</v>
      </c>
      <c r="R450" s="128">
        <v>0</v>
      </c>
      <c r="S450" s="128">
        <v>0</v>
      </c>
      <c r="T450" s="128">
        <v>38</v>
      </c>
      <c r="U450" s="128">
        <v>0</v>
      </c>
      <c r="V450" s="128">
        <v>570</v>
      </c>
      <c r="W450" s="128"/>
      <c r="X450" s="41"/>
      <c r="Y450" s="128"/>
      <c r="Z450" s="128"/>
      <c r="AA450" s="128">
        <v>1</v>
      </c>
    </row>
    <row r="451" spans="1:27" ht="15.6">
      <c r="A451" s="128">
        <v>440</v>
      </c>
      <c r="B451" s="128" t="s">
        <v>129</v>
      </c>
      <c r="C451" s="128" t="s">
        <v>370</v>
      </c>
      <c r="D451" s="128" t="s">
        <v>699</v>
      </c>
      <c r="E451" s="128">
        <v>10</v>
      </c>
      <c r="F451" s="128" t="s">
        <v>2321</v>
      </c>
      <c r="G451" s="128" t="s">
        <v>2322</v>
      </c>
      <c r="H451" s="128" t="s">
        <v>380</v>
      </c>
      <c r="I451" s="128">
        <v>6</v>
      </c>
      <c r="J451" s="128" t="s">
        <v>370</v>
      </c>
      <c r="K451" s="128">
        <v>0</v>
      </c>
      <c r="L451" s="128">
        <v>0</v>
      </c>
      <c r="M451" s="128">
        <v>134</v>
      </c>
      <c r="N451" s="128">
        <v>0</v>
      </c>
      <c r="O451" s="128">
        <v>0</v>
      </c>
      <c r="P451" s="128">
        <v>134</v>
      </c>
      <c r="Q451" s="128">
        <v>0</v>
      </c>
      <c r="R451" s="128">
        <v>0</v>
      </c>
      <c r="S451" s="128">
        <v>0</v>
      </c>
      <c r="T451" s="128">
        <v>134</v>
      </c>
      <c r="U451" s="128">
        <v>0</v>
      </c>
      <c r="V451" s="128">
        <v>2010</v>
      </c>
      <c r="W451" s="128"/>
      <c r="X451" s="41"/>
      <c r="Y451" s="128"/>
      <c r="Z451" s="128"/>
      <c r="AA451" s="128">
        <v>1</v>
      </c>
    </row>
    <row r="452" spans="1:27" ht="15.6">
      <c r="A452" s="128">
        <v>441</v>
      </c>
      <c r="B452" s="128" t="s">
        <v>129</v>
      </c>
      <c r="C452" s="128" t="s">
        <v>370</v>
      </c>
      <c r="D452" s="128" t="s">
        <v>783</v>
      </c>
      <c r="E452" s="128">
        <v>10</v>
      </c>
      <c r="F452" s="128" t="s">
        <v>2321</v>
      </c>
      <c r="G452" s="128" t="s">
        <v>2323</v>
      </c>
      <c r="H452" s="128" t="s">
        <v>380</v>
      </c>
      <c r="I452" s="128">
        <v>1</v>
      </c>
      <c r="J452" s="128" t="s">
        <v>370</v>
      </c>
      <c r="K452" s="128">
        <v>0</v>
      </c>
      <c r="L452" s="128">
        <v>0</v>
      </c>
      <c r="M452" s="128">
        <v>3537</v>
      </c>
      <c r="N452" s="128">
        <v>0</v>
      </c>
      <c r="O452" s="128">
        <v>0</v>
      </c>
      <c r="P452" s="128">
        <v>3537</v>
      </c>
      <c r="Q452" s="128">
        <v>0</v>
      </c>
      <c r="R452" s="128">
        <v>0</v>
      </c>
      <c r="S452" s="128">
        <v>0</v>
      </c>
      <c r="T452" s="128">
        <v>3537</v>
      </c>
      <c r="U452" s="128">
        <v>0</v>
      </c>
      <c r="V452" s="128">
        <v>53955</v>
      </c>
      <c r="W452" s="128"/>
      <c r="X452" s="41"/>
      <c r="Y452" s="128"/>
      <c r="Z452" s="128"/>
      <c r="AA452" s="128">
        <v>1</v>
      </c>
    </row>
    <row r="454" spans="1:27" ht="15.6">
      <c r="A454" s="230"/>
      <c r="B454" s="230"/>
      <c r="C454" s="230"/>
      <c r="D454" s="230"/>
      <c r="E454" s="230"/>
      <c r="F454" s="230"/>
      <c r="G454" s="230"/>
      <c r="H454" s="230"/>
      <c r="I454" s="230"/>
      <c r="J454" s="230"/>
      <c r="K454" s="230"/>
      <c r="L454" s="230"/>
      <c r="M454" s="230"/>
      <c r="N454" s="230"/>
      <c r="O454" s="230"/>
      <c r="P454" s="230"/>
      <c r="Q454" s="230"/>
      <c r="R454" s="230"/>
      <c r="S454" s="230"/>
      <c r="T454" s="230"/>
      <c r="U454" s="230"/>
      <c r="V454" s="230"/>
      <c r="W454" s="230"/>
      <c r="X454" s="230"/>
      <c r="Y454" s="230"/>
      <c r="Z454" s="230"/>
      <c r="AA454" s="230"/>
    </row>
    <row r="455" spans="1:27" ht="15.6">
      <c r="A455" s="231" t="s">
        <v>286</v>
      </c>
      <c r="B455" s="231"/>
      <c r="C455" s="231"/>
      <c r="D455" s="231"/>
      <c r="E455" s="231"/>
      <c r="F455" s="231"/>
      <c r="G455" s="231"/>
      <c r="H455" s="231"/>
      <c r="I455" s="231"/>
      <c r="J455" s="231" t="s">
        <v>287</v>
      </c>
      <c r="K455" s="231"/>
      <c r="L455" s="231"/>
      <c r="M455" s="231"/>
      <c r="N455" s="231"/>
      <c r="O455" s="231"/>
      <c r="P455" s="231"/>
      <c r="Q455" s="231"/>
      <c r="R455" s="231"/>
      <c r="S455" s="231" t="s">
        <v>288</v>
      </c>
      <c r="T455" s="231"/>
      <c r="U455" s="231"/>
      <c r="V455" s="231"/>
      <c r="W455" s="231"/>
      <c r="X455" s="231"/>
      <c r="Y455" s="231"/>
      <c r="Z455" s="231"/>
      <c r="AA455" s="231"/>
    </row>
  </sheetData>
  <mergeCells count="35">
    <mergeCell ref="A1:O1"/>
    <mergeCell ref="A2:AA2"/>
    <mergeCell ref="A3:AA3"/>
    <mergeCell ref="A4:AA4"/>
    <mergeCell ref="A6:I6"/>
    <mergeCell ref="J6:V6"/>
    <mergeCell ref="W6:W9"/>
    <mergeCell ref="X6:Z7"/>
    <mergeCell ref="AA6:AA9"/>
    <mergeCell ref="A7:A9"/>
    <mergeCell ref="K7:K9"/>
    <mergeCell ref="L7:L9"/>
    <mergeCell ref="M7:U7"/>
    <mergeCell ref="B7:B9"/>
    <mergeCell ref="C7:C9"/>
    <mergeCell ref="D7:D9"/>
    <mergeCell ref="E7:E9"/>
    <mergeCell ref="F7:F9"/>
    <mergeCell ref="G7:G9"/>
    <mergeCell ref="Z8:Z9"/>
    <mergeCell ref="A454:I454"/>
    <mergeCell ref="J454:R454"/>
    <mergeCell ref="S454:AA454"/>
    <mergeCell ref="A455:I455"/>
    <mergeCell ref="J455:R455"/>
    <mergeCell ref="S455:AA455"/>
    <mergeCell ref="V7:V9"/>
    <mergeCell ref="M8:M9"/>
    <mergeCell ref="N8:P8"/>
    <mergeCell ref="Q8:T8"/>
    <mergeCell ref="U8:U9"/>
    <mergeCell ref="Y8:Y9"/>
    <mergeCell ref="H7:H9"/>
    <mergeCell ref="I7:I9"/>
    <mergeCell ref="J7:J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A489"/>
  <sheetViews>
    <sheetView workbookViewId="0">
      <selection sqref="A1:O1"/>
    </sheetView>
  </sheetViews>
  <sheetFormatPr defaultColWidth="9.109375" defaultRowHeight="13.8"/>
  <cols>
    <col min="1" max="5" width="10.6640625" style="149" customWidth="1"/>
    <col min="6" max="7" width="20.6640625" style="149" customWidth="1"/>
    <col min="8" max="21" width="10.6640625" style="149" customWidth="1"/>
    <col min="22" max="22" width="13.5546875" style="149" customWidth="1"/>
    <col min="23" max="23" width="10.6640625" style="149" customWidth="1"/>
    <col min="24" max="24" width="16" style="150" customWidth="1"/>
    <col min="25" max="27" width="10.6640625" style="149" customWidth="1"/>
    <col min="28" max="16384" width="9.109375" style="149"/>
  </cols>
  <sheetData>
    <row r="1" spans="1:27">
      <c r="A1" s="236"/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</row>
    <row r="2" spans="1:27" ht="14.4">
      <c r="A2" s="8" t="s">
        <v>334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ht="14.4">
      <c r="A3" s="238" t="s">
        <v>129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</row>
    <row r="4" spans="1:27" ht="14.4">
      <c r="A4" s="239" t="s">
        <v>335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</row>
    <row r="5" spans="1:27" s="155" customFormat="1" ht="27.75" customHeight="1" thickBot="1">
      <c r="A5" s="151"/>
      <c r="B5" s="151"/>
      <c r="C5" s="151"/>
      <c r="D5" s="151"/>
      <c r="E5" s="151"/>
      <c r="F5" s="151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3"/>
      <c r="T5" s="153"/>
      <c r="U5" s="153"/>
      <c r="V5" s="153"/>
      <c r="W5" s="153"/>
      <c r="X5" s="154"/>
      <c r="Y5" s="153"/>
      <c r="Z5" s="153"/>
      <c r="AA5" s="153"/>
    </row>
    <row r="6" spans="1:27" ht="32.25" customHeight="1" thickBot="1">
      <c r="A6" s="233" t="s">
        <v>336</v>
      </c>
      <c r="B6" s="234"/>
      <c r="C6" s="234"/>
      <c r="D6" s="234"/>
      <c r="E6" s="234"/>
      <c r="F6" s="234"/>
      <c r="G6" s="234"/>
      <c r="H6" s="234"/>
      <c r="I6" s="240"/>
      <c r="J6" s="241" t="s">
        <v>337</v>
      </c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5"/>
      <c r="W6" s="242" t="s">
        <v>338</v>
      </c>
      <c r="X6" s="245" t="s">
        <v>339</v>
      </c>
      <c r="Y6" s="246"/>
      <c r="Z6" s="247"/>
      <c r="AA6" s="251" t="s">
        <v>340</v>
      </c>
    </row>
    <row r="7" spans="1:27" ht="171.75" customHeight="1" thickBot="1">
      <c r="A7" s="228" t="s">
        <v>341</v>
      </c>
      <c r="B7" s="228" t="s">
        <v>342</v>
      </c>
      <c r="C7" s="228" t="s">
        <v>343</v>
      </c>
      <c r="D7" s="228" t="s">
        <v>344</v>
      </c>
      <c r="E7" s="228" t="s">
        <v>345</v>
      </c>
      <c r="F7" s="228" t="s">
        <v>346</v>
      </c>
      <c r="G7" s="228" t="s">
        <v>347</v>
      </c>
      <c r="H7" s="228" t="s">
        <v>348</v>
      </c>
      <c r="I7" s="228" t="s">
        <v>349</v>
      </c>
      <c r="J7" s="228" t="s">
        <v>350</v>
      </c>
      <c r="K7" s="228" t="s">
        <v>351</v>
      </c>
      <c r="L7" s="228" t="s">
        <v>352</v>
      </c>
      <c r="M7" s="233" t="s">
        <v>353</v>
      </c>
      <c r="N7" s="234"/>
      <c r="O7" s="234"/>
      <c r="P7" s="234"/>
      <c r="Q7" s="234"/>
      <c r="R7" s="234"/>
      <c r="S7" s="234"/>
      <c r="T7" s="234"/>
      <c r="U7" s="235"/>
      <c r="V7" s="228" t="s">
        <v>354</v>
      </c>
      <c r="W7" s="243"/>
      <c r="X7" s="248"/>
      <c r="Y7" s="249"/>
      <c r="Z7" s="250"/>
      <c r="AA7" s="252"/>
    </row>
    <row r="8" spans="1:27" ht="63.75" customHeight="1" thickBot="1">
      <c r="A8" s="232"/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28" t="s">
        <v>355</v>
      </c>
      <c r="N8" s="233" t="s">
        <v>356</v>
      </c>
      <c r="O8" s="234"/>
      <c r="P8" s="235"/>
      <c r="Q8" s="233" t="s">
        <v>357</v>
      </c>
      <c r="R8" s="234"/>
      <c r="S8" s="234"/>
      <c r="T8" s="235"/>
      <c r="U8" s="228" t="s">
        <v>358</v>
      </c>
      <c r="V8" s="232"/>
      <c r="W8" s="243"/>
      <c r="X8" s="254" t="s">
        <v>359</v>
      </c>
      <c r="Y8" s="228" t="s">
        <v>360</v>
      </c>
      <c r="Z8" s="228" t="s">
        <v>361</v>
      </c>
      <c r="AA8" s="252"/>
    </row>
    <row r="9" spans="1:27" ht="97.5" customHeight="1">
      <c r="A9" s="229"/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156" t="s">
        <v>362</v>
      </c>
      <c r="O9" s="156" t="s">
        <v>363</v>
      </c>
      <c r="P9" s="156" t="s">
        <v>364</v>
      </c>
      <c r="Q9" s="156" t="s">
        <v>365</v>
      </c>
      <c r="R9" s="156" t="s">
        <v>366</v>
      </c>
      <c r="S9" s="156" t="s">
        <v>367</v>
      </c>
      <c r="T9" s="156" t="s">
        <v>368</v>
      </c>
      <c r="U9" s="229"/>
      <c r="V9" s="229"/>
      <c r="W9" s="244"/>
      <c r="X9" s="255"/>
      <c r="Y9" s="229"/>
      <c r="Z9" s="229"/>
      <c r="AA9" s="253"/>
    </row>
    <row r="10" spans="1:27" s="158" customFormat="1">
      <c r="A10" s="157">
        <v>1</v>
      </c>
      <c r="B10" s="157">
        <v>2</v>
      </c>
      <c r="C10" s="157">
        <v>3</v>
      </c>
      <c r="D10" s="157">
        <v>4</v>
      </c>
      <c r="E10" s="157">
        <v>5</v>
      </c>
      <c r="F10" s="157">
        <v>6</v>
      </c>
      <c r="G10" s="157">
        <v>7</v>
      </c>
      <c r="H10" s="157">
        <v>8</v>
      </c>
      <c r="I10" s="157">
        <v>9</v>
      </c>
      <c r="J10" s="157">
        <v>10</v>
      </c>
      <c r="K10" s="157">
        <v>11</v>
      </c>
      <c r="L10" s="157">
        <v>12</v>
      </c>
      <c r="M10" s="157">
        <v>13</v>
      </c>
      <c r="N10" s="157">
        <v>14</v>
      </c>
      <c r="O10" s="157">
        <v>15</v>
      </c>
      <c r="P10" s="157">
        <v>16</v>
      </c>
      <c r="Q10" s="157">
        <v>17</v>
      </c>
      <c r="R10" s="157">
        <v>18</v>
      </c>
      <c r="S10" s="157">
        <v>19</v>
      </c>
      <c r="T10" s="157">
        <v>20</v>
      </c>
      <c r="U10" s="157">
        <v>21</v>
      </c>
      <c r="V10" s="157">
        <v>22</v>
      </c>
      <c r="W10" s="157">
        <v>23</v>
      </c>
      <c r="X10" s="157">
        <v>24</v>
      </c>
      <c r="Y10" s="157">
        <v>25</v>
      </c>
      <c r="Z10" s="157">
        <v>26</v>
      </c>
      <c r="AA10" s="157">
        <v>27</v>
      </c>
    </row>
    <row r="11" spans="1:27" ht="14.4">
      <c r="A11" s="159">
        <v>1</v>
      </c>
      <c r="B11" s="159" t="s">
        <v>369</v>
      </c>
      <c r="C11" s="159" t="s">
        <v>370</v>
      </c>
      <c r="D11" s="159" t="s">
        <v>371</v>
      </c>
      <c r="E11" s="159">
        <v>10</v>
      </c>
      <c r="F11" s="159" t="s">
        <v>372</v>
      </c>
      <c r="G11" s="159" t="s">
        <v>373</v>
      </c>
      <c r="H11" s="159" t="s">
        <v>374</v>
      </c>
      <c r="I11" s="159">
        <v>2</v>
      </c>
      <c r="J11" s="159" t="s">
        <v>370</v>
      </c>
      <c r="K11" s="159">
        <v>0</v>
      </c>
      <c r="L11" s="159">
        <v>3</v>
      </c>
      <c r="M11" s="159">
        <v>4113</v>
      </c>
      <c r="N11" s="159">
        <v>0</v>
      </c>
      <c r="O11" s="159">
        <v>3</v>
      </c>
      <c r="P11" s="159">
        <v>4110</v>
      </c>
      <c r="Q11" s="159">
        <v>0</v>
      </c>
      <c r="R11" s="159">
        <v>0</v>
      </c>
      <c r="S11" s="159">
        <v>0</v>
      </c>
      <c r="T11" s="159">
        <v>4113</v>
      </c>
      <c r="U11" s="159">
        <v>0</v>
      </c>
      <c r="V11" s="159">
        <v>68650</v>
      </c>
      <c r="W11" s="159"/>
      <c r="X11" s="160" t="s">
        <v>375</v>
      </c>
      <c r="Y11" s="159" t="s">
        <v>376</v>
      </c>
      <c r="Z11" s="159"/>
      <c r="AA11" s="159">
        <v>0</v>
      </c>
    </row>
    <row r="12" spans="1:27" ht="14.4">
      <c r="A12" s="159">
        <v>2</v>
      </c>
      <c r="B12" s="159" t="s">
        <v>369</v>
      </c>
      <c r="C12" s="159" t="s">
        <v>370</v>
      </c>
      <c r="D12" s="159" t="s">
        <v>377</v>
      </c>
      <c r="E12" s="159">
        <v>10</v>
      </c>
      <c r="F12" s="159" t="s">
        <v>378</v>
      </c>
      <c r="G12" s="159" t="s">
        <v>379</v>
      </c>
      <c r="H12" s="159" t="s">
        <v>380</v>
      </c>
      <c r="I12" s="159">
        <v>3</v>
      </c>
      <c r="J12" s="159" t="s">
        <v>370</v>
      </c>
      <c r="K12" s="159">
        <v>0</v>
      </c>
      <c r="L12" s="159">
        <v>0</v>
      </c>
      <c r="M12" s="159">
        <v>554</v>
      </c>
      <c r="N12" s="159">
        <v>0</v>
      </c>
      <c r="O12" s="159">
        <v>0</v>
      </c>
      <c r="P12" s="159">
        <v>554</v>
      </c>
      <c r="Q12" s="159">
        <v>0</v>
      </c>
      <c r="R12" s="159">
        <v>0</v>
      </c>
      <c r="S12" s="159">
        <v>0</v>
      </c>
      <c r="T12" s="159">
        <v>554</v>
      </c>
      <c r="U12" s="159">
        <v>0</v>
      </c>
      <c r="V12" s="159">
        <v>8310</v>
      </c>
      <c r="W12" s="159"/>
      <c r="X12" s="160"/>
      <c r="Y12" s="159"/>
      <c r="Z12" s="159"/>
      <c r="AA12" s="159">
        <v>1</v>
      </c>
    </row>
    <row r="13" spans="1:27" ht="14.4">
      <c r="A13" s="159">
        <v>3</v>
      </c>
      <c r="B13" s="159" t="s">
        <v>369</v>
      </c>
      <c r="C13" s="159" t="s">
        <v>370</v>
      </c>
      <c r="D13" s="159" t="s">
        <v>381</v>
      </c>
      <c r="E13" s="159">
        <v>10</v>
      </c>
      <c r="F13" s="159" t="s">
        <v>382</v>
      </c>
      <c r="G13" s="159" t="s">
        <v>383</v>
      </c>
      <c r="H13" s="159" t="s">
        <v>384</v>
      </c>
      <c r="I13" s="159">
        <v>1</v>
      </c>
      <c r="J13" s="159" t="s">
        <v>370</v>
      </c>
      <c r="K13" s="159">
        <v>0</v>
      </c>
      <c r="L13" s="159">
        <v>0</v>
      </c>
      <c r="M13" s="159">
        <v>79</v>
      </c>
      <c r="N13" s="159">
        <v>0</v>
      </c>
      <c r="O13" s="159">
        <v>0</v>
      </c>
      <c r="P13" s="159">
        <v>79</v>
      </c>
      <c r="Q13" s="159">
        <v>0</v>
      </c>
      <c r="R13" s="159">
        <v>0</v>
      </c>
      <c r="S13" s="159">
        <v>0</v>
      </c>
      <c r="T13" s="159">
        <v>79</v>
      </c>
      <c r="U13" s="159">
        <v>0</v>
      </c>
      <c r="V13" s="159">
        <v>1185</v>
      </c>
      <c r="W13" s="159"/>
      <c r="X13" s="160" t="s">
        <v>385</v>
      </c>
      <c r="Y13" s="159" t="s">
        <v>376</v>
      </c>
      <c r="Z13" s="159"/>
      <c r="AA13" s="159">
        <v>0</v>
      </c>
    </row>
    <row r="14" spans="1:27" ht="14.4">
      <c r="A14" s="159">
        <v>4</v>
      </c>
      <c r="B14" s="159" t="s">
        <v>369</v>
      </c>
      <c r="C14" s="159" t="s">
        <v>370</v>
      </c>
      <c r="D14" s="159" t="s">
        <v>386</v>
      </c>
      <c r="E14" s="159">
        <v>10</v>
      </c>
      <c r="F14" s="159" t="s">
        <v>387</v>
      </c>
      <c r="G14" s="159" t="s">
        <v>388</v>
      </c>
      <c r="H14" s="159" t="s">
        <v>380</v>
      </c>
      <c r="I14" s="159">
        <v>1</v>
      </c>
      <c r="J14" s="159" t="s">
        <v>370</v>
      </c>
      <c r="K14" s="159">
        <v>0</v>
      </c>
      <c r="L14" s="159">
        <v>0</v>
      </c>
      <c r="M14" s="159">
        <v>109</v>
      </c>
      <c r="N14" s="159">
        <v>0</v>
      </c>
      <c r="O14" s="159">
        <v>0</v>
      </c>
      <c r="P14" s="159">
        <v>109</v>
      </c>
      <c r="Q14" s="159">
        <v>0</v>
      </c>
      <c r="R14" s="159">
        <v>0</v>
      </c>
      <c r="S14" s="159">
        <v>0</v>
      </c>
      <c r="T14" s="159">
        <v>109</v>
      </c>
      <c r="U14" s="159">
        <v>0</v>
      </c>
      <c r="V14" s="159">
        <v>1635</v>
      </c>
      <c r="W14" s="159"/>
      <c r="X14" s="160"/>
      <c r="Y14" s="159"/>
      <c r="Z14" s="159"/>
      <c r="AA14" s="159">
        <v>1</v>
      </c>
    </row>
    <row r="15" spans="1:27" ht="14.4">
      <c r="A15" s="159">
        <v>5</v>
      </c>
      <c r="B15" s="159" t="s">
        <v>369</v>
      </c>
      <c r="C15" s="159" t="s">
        <v>370</v>
      </c>
      <c r="D15" s="159" t="s">
        <v>389</v>
      </c>
      <c r="E15" s="159">
        <v>10</v>
      </c>
      <c r="F15" s="159" t="s">
        <v>390</v>
      </c>
      <c r="G15" s="159" t="s">
        <v>391</v>
      </c>
      <c r="H15" s="159" t="s">
        <v>380</v>
      </c>
      <c r="I15" s="159">
        <v>2</v>
      </c>
      <c r="J15" s="159" t="s">
        <v>370</v>
      </c>
      <c r="K15" s="159">
        <v>0</v>
      </c>
      <c r="L15" s="159">
        <v>0</v>
      </c>
      <c r="M15" s="159">
        <v>88</v>
      </c>
      <c r="N15" s="159">
        <v>0</v>
      </c>
      <c r="O15" s="159">
        <v>0</v>
      </c>
      <c r="P15" s="159">
        <v>88</v>
      </c>
      <c r="Q15" s="159">
        <v>0</v>
      </c>
      <c r="R15" s="159">
        <v>0</v>
      </c>
      <c r="S15" s="159">
        <v>0</v>
      </c>
      <c r="T15" s="159">
        <v>88</v>
      </c>
      <c r="U15" s="159">
        <v>0</v>
      </c>
      <c r="V15" s="159">
        <v>1320</v>
      </c>
      <c r="W15" s="159"/>
      <c r="X15" s="160"/>
      <c r="Y15" s="159"/>
      <c r="Z15" s="159"/>
      <c r="AA15" s="159">
        <v>1</v>
      </c>
    </row>
    <row r="16" spans="1:27" ht="14.4">
      <c r="A16" s="159">
        <v>6</v>
      </c>
      <c r="B16" s="159" t="s">
        <v>369</v>
      </c>
      <c r="C16" s="159" t="s">
        <v>370</v>
      </c>
      <c r="D16" s="159" t="s">
        <v>392</v>
      </c>
      <c r="E16" s="159">
        <v>10</v>
      </c>
      <c r="F16" s="159" t="s">
        <v>393</v>
      </c>
      <c r="G16" s="159" t="s">
        <v>394</v>
      </c>
      <c r="H16" s="159" t="s">
        <v>380</v>
      </c>
      <c r="I16" s="159">
        <v>3</v>
      </c>
      <c r="J16" s="159" t="s">
        <v>370</v>
      </c>
      <c r="K16" s="159">
        <v>0</v>
      </c>
      <c r="L16" s="159">
        <v>0</v>
      </c>
      <c r="M16" s="159">
        <v>23</v>
      </c>
      <c r="N16" s="159">
        <v>0</v>
      </c>
      <c r="O16" s="159">
        <v>0</v>
      </c>
      <c r="P16" s="159">
        <v>23</v>
      </c>
      <c r="Q16" s="159">
        <v>0</v>
      </c>
      <c r="R16" s="159">
        <v>0</v>
      </c>
      <c r="S16" s="159">
        <v>0</v>
      </c>
      <c r="T16" s="159">
        <v>23</v>
      </c>
      <c r="U16" s="159">
        <v>0</v>
      </c>
      <c r="V16" s="159">
        <v>345</v>
      </c>
      <c r="W16" s="159"/>
      <c r="X16" s="160"/>
      <c r="Y16" s="159"/>
      <c r="Z16" s="159"/>
      <c r="AA16" s="159">
        <v>1</v>
      </c>
    </row>
    <row r="17" spans="1:27" ht="14.4">
      <c r="A17" s="159">
        <v>7</v>
      </c>
      <c r="B17" s="159" t="s">
        <v>369</v>
      </c>
      <c r="C17" s="159" t="s">
        <v>370</v>
      </c>
      <c r="D17" s="159" t="s">
        <v>395</v>
      </c>
      <c r="E17" s="159">
        <v>10</v>
      </c>
      <c r="F17" s="159" t="s">
        <v>396</v>
      </c>
      <c r="G17" s="159" t="s">
        <v>397</v>
      </c>
      <c r="H17" s="159" t="s">
        <v>380</v>
      </c>
      <c r="I17" s="159">
        <v>1</v>
      </c>
      <c r="J17" s="159" t="s">
        <v>370</v>
      </c>
      <c r="K17" s="159">
        <v>0</v>
      </c>
      <c r="L17" s="159">
        <v>0</v>
      </c>
      <c r="M17" s="159">
        <v>25</v>
      </c>
      <c r="N17" s="159">
        <v>0</v>
      </c>
      <c r="O17" s="159">
        <v>0</v>
      </c>
      <c r="P17" s="159">
        <v>25</v>
      </c>
      <c r="Q17" s="159">
        <v>0</v>
      </c>
      <c r="R17" s="159">
        <v>0</v>
      </c>
      <c r="S17" s="159">
        <v>0</v>
      </c>
      <c r="T17" s="159">
        <v>25</v>
      </c>
      <c r="U17" s="159">
        <v>0</v>
      </c>
      <c r="V17" s="159">
        <v>375</v>
      </c>
      <c r="W17" s="159"/>
      <c r="X17" s="160"/>
      <c r="Y17" s="159"/>
      <c r="Z17" s="159"/>
      <c r="AA17" s="159">
        <v>1</v>
      </c>
    </row>
    <row r="18" spans="1:27" ht="14.4">
      <c r="A18" s="159">
        <v>8</v>
      </c>
      <c r="B18" s="159" t="s">
        <v>369</v>
      </c>
      <c r="C18" s="159" t="s">
        <v>370</v>
      </c>
      <c r="D18" s="159" t="s">
        <v>398</v>
      </c>
      <c r="E18" s="159">
        <v>10</v>
      </c>
      <c r="F18" s="159" t="s">
        <v>399</v>
      </c>
      <c r="G18" s="159" t="s">
        <v>400</v>
      </c>
      <c r="H18" s="159" t="s">
        <v>380</v>
      </c>
      <c r="I18" s="159">
        <v>4</v>
      </c>
      <c r="J18" s="159" t="s">
        <v>370</v>
      </c>
      <c r="K18" s="159">
        <v>0</v>
      </c>
      <c r="L18" s="159">
        <v>0</v>
      </c>
      <c r="M18" s="159">
        <v>45</v>
      </c>
      <c r="N18" s="159">
        <v>0</v>
      </c>
      <c r="O18" s="159">
        <v>0</v>
      </c>
      <c r="P18" s="159">
        <v>45</v>
      </c>
      <c r="Q18" s="159">
        <v>0</v>
      </c>
      <c r="R18" s="159">
        <v>0</v>
      </c>
      <c r="S18" s="159">
        <v>0</v>
      </c>
      <c r="T18" s="159">
        <v>45</v>
      </c>
      <c r="U18" s="159">
        <v>0</v>
      </c>
      <c r="V18" s="159">
        <v>675</v>
      </c>
      <c r="W18" s="159"/>
      <c r="X18" s="160"/>
      <c r="Y18" s="159"/>
      <c r="Z18" s="159"/>
      <c r="AA18" s="159">
        <v>1</v>
      </c>
    </row>
    <row r="19" spans="1:27" ht="14.4">
      <c r="A19" s="159">
        <v>9</v>
      </c>
      <c r="B19" s="159" t="s">
        <v>369</v>
      </c>
      <c r="C19" s="159" t="s">
        <v>370</v>
      </c>
      <c r="D19" s="159" t="s">
        <v>401</v>
      </c>
      <c r="E19" s="159">
        <v>10</v>
      </c>
      <c r="F19" s="159" t="s">
        <v>399</v>
      </c>
      <c r="G19" s="159" t="s">
        <v>402</v>
      </c>
      <c r="H19" s="159" t="s">
        <v>380</v>
      </c>
      <c r="I19" s="159">
        <v>5</v>
      </c>
      <c r="J19" s="159" t="s">
        <v>370</v>
      </c>
      <c r="K19" s="159">
        <v>0</v>
      </c>
      <c r="L19" s="159">
        <v>0</v>
      </c>
      <c r="M19" s="159">
        <v>165</v>
      </c>
      <c r="N19" s="159">
        <v>0</v>
      </c>
      <c r="O19" s="159">
        <v>0</v>
      </c>
      <c r="P19" s="159">
        <v>165</v>
      </c>
      <c r="Q19" s="159">
        <v>0</v>
      </c>
      <c r="R19" s="159">
        <v>0</v>
      </c>
      <c r="S19" s="159">
        <v>0</v>
      </c>
      <c r="T19" s="159">
        <v>165</v>
      </c>
      <c r="U19" s="159">
        <v>0</v>
      </c>
      <c r="V19" s="159">
        <v>2475</v>
      </c>
      <c r="W19" s="159"/>
      <c r="X19" s="160"/>
      <c r="Y19" s="159"/>
      <c r="Z19" s="159"/>
      <c r="AA19" s="159">
        <v>1</v>
      </c>
    </row>
    <row r="20" spans="1:27" ht="14.4">
      <c r="A20" s="159">
        <v>10</v>
      </c>
      <c r="B20" s="159" t="s">
        <v>369</v>
      </c>
      <c r="C20" s="159" t="s">
        <v>370</v>
      </c>
      <c r="D20" s="159" t="s">
        <v>403</v>
      </c>
      <c r="E20" s="159">
        <v>10</v>
      </c>
      <c r="F20" s="159" t="s">
        <v>404</v>
      </c>
      <c r="G20" s="159" t="s">
        <v>405</v>
      </c>
      <c r="H20" s="159" t="s">
        <v>380</v>
      </c>
      <c r="I20" s="159">
        <v>4</v>
      </c>
      <c r="J20" s="159" t="s">
        <v>370</v>
      </c>
      <c r="K20" s="159">
        <v>0</v>
      </c>
      <c r="L20" s="159">
        <v>0</v>
      </c>
      <c r="M20" s="159">
        <v>126</v>
      </c>
      <c r="N20" s="159">
        <v>0</v>
      </c>
      <c r="O20" s="159">
        <v>0</v>
      </c>
      <c r="P20" s="159">
        <v>126</v>
      </c>
      <c r="Q20" s="159">
        <v>0</v>
      </c>
      <c r="R20" s="159">
        <v>0</v>
      </c>
      <c r="S20" s="159">
        <v>0</v>
      </c>
      <c r="T20" s="159">
        <v>126</v>
      </c>
      <c r="U20" s="159">
        <v>0</v>
      </c>
      <c r="V20" s="159">
        <v>1890</v>
      </c>
      <c r="W20" s="159"/>
      <c r="X20" s="160"/>
      <c r="Y20" s="159"/>
      <c r="Z20" s="159"/>
      <c r="AA20" s="159">
        <v>1</v>
      </c>
    </row>
    <row r="21" spans="1:27" ht="14.4">
      <c r="A21" s="159">
        <v>11</v>
      </c>
      <c r="B21" s="159" t="s">
        <v>369</v>
      </c>
      <c r="C21" s="159" t="s">
        <v>370</v>
      </c>
      <c r="D21" s="159" t="s">
        <v>406</v>
      </c>
      <c r="E21" s="159">
        <v>10</v>
      </c>
      <c r="F21" s="159" t="s">
        <v>407</v>
      </c>
      <c r="G21" s="159" t="s">
        <v>408</v>
      </c>
      <c r="H21" s="159" t="s">
        <v>380</v>
      </c>
      <c r="I21" s="159">
        <v>4</v>
      </c>
      <c r="J21" s="159" t="s">
        <v>370</v>
      </c>
      <c r="K21" s="159">
        <v>0</v>
      </c>
      <c r="L21" s="159">
        <v>0</v>
      </c>
      <c r="M21" s="159">
        <v>110</v>
      </c>
      <c r="N21" s="159">
        <v>0</v>
      </c>
      <c r="O21" s="159">
        <v>0</v>
      </c>
      <c r="P21" s="159">
        <v>110</v>
      </c>
      <c r="Q21" s="159">
        <v>0</v>
      </c>
      <c r="R21" s="159">
        <v>0</v>
      </c>
      <c r="S21" s="159">
        <v>0</v>
      </c>
      <c r="T21" s="159">
        <v>110</v>
      </c>
      <c r="U21" s="159">
        <v>0</v>
      </c>
      <c r="V21" s="159">
        <v>1650</v>
      </c>
      <c r="W21" s="159"/>
      <c r="X21" s="160"/>
      <c r="Y21" s="159"/>
      <c r="Z21" s="159"/>
      <c r="AA21" s="159">
        <v>1</v>
      </c>
    </row>
    <row r="22" spans="1:27" ht="14.4">
      <c r="A22" s="159">
        <v>12</v>
      </c>
      <c r="B22" s="159" t="s">
        <v>369</v>
      </c>
      <c r="C22" s="159" t="s">
        <v>370</v>
      </c>
      <c r="D22" s="159" t="s">
        <v>409</v>
      </c>
      <c r="E22" s="159">
        <v>10</v>
      </c>
      <c r="F22" s="159" t="s">
        <v>410</v>
      </c>
      <c r="G22" s="159" t="s">
        <v>411</v>
      </c>
      <c r="H22" s="159" t="s">
        <v>380</v>
      </c>
      <c r="I22" s="159">
        <v>2</v>
      </c>
      <c r="J22" s="159" t="s">
        <v>370</v>
      </c>
      <c r="K22" s="159">
        <v>0</v>
      </c>
      <c r="L22" s="159">
        <v>0</v>
      </c>
      <c r="M22" s="159">
        <v>133</v>
      </c>
      <c r="N22" s="159">
        <v>0</v>
      </c>
      <c r="O22" s="159">
        <v>0</v>
      </c>
      <c r="P22" s="159">
        <v>133</v>
      </c>
      <c r="Q22" s="159">
        <v>0</v>
      </c>
      <c r="R22" s="159">
        <v>0</v>
      </c>
      <c r="S22" s="159">
        <v>0</v>
      </c>
      <c r="T22" s="159">
        <v>133</v>
      </c>
      <c r="U22" s="159">
        <v>0</v>
      </c>
      <c r="V22" s="159">
        <v>1995</v>
      </c>
      <c r="W22" s="159"/>
      <c r="X22" s="160"/>
      <c r="Y22" s="159"/>
      <c r="Z22" s="159"/>
      <c r="AA22" s="159">
        <v>1</v>
      </c>
    </row>
    <row r="23" spans="1:27" ht="14.4">
      <c r="A23" s="159">
        <v>13</v>
      </c>
      <c r="B23" s="159" t="s">
        <v>369</v>
      </c>
      <c r="C23" s="159" t="s">
        <v>370</v>
      </c>
      <c r="D23" s="159" t="s">
        <v>412</v>
      </c>
      <c r="E23" s="159">
        <v>10</v>
      </c>
      <c r="F23" s="159" t="s">
        <v>413</v>
      </c>
      <c r="G23" s="159" t="s">
        <v>414</v>
      </c>
      <c r="H23" s="159" t="s">
        <v>380</v>
      </c>
      <c r="I23" s="159">
        <v>2</v>
      </c>
      <c r="J23" s="159" t="s">
        <v>370</v>
      </c>
      <c r="K23" s="159">
        <v>0</v>
      </c>
      <c r="L23" s="159">
        <v>5</v>
      </c>
      <c r="M23" s="159">
        <v>225</v>
      </c>
      <c r="N23" s="159">
        <v>0</v>
      </c>
      <c r="O23" s="159">
        <v>5</v>
      </c>
      <c r="P23" s="159">
        <v>220</v>
      </c>
      <c r="Q23" s="159">
        <v>0</v>
      </c>
      <c r="R23" s="159">
        <v>0</v>
      </c>
      <c r="S23" s="159">
        <v>0</v>
      </c>
      <c r="T23" s="159">
        <v>225</v>
      </c>
      <c r="U23" s="159">
        <v>0</v>
      </c>
      <c r="V23" s="159">
        <v>2375</v>
      </c>
      <c r="W23" s="159"/>
      <c r="X23" s="160"/>
      <c r="Y23" s="159"/>
      <c r="Z23" s="159"/>
      <c r="AA23" s="159">
        <v>1</v>
      </c>
    </row>
    <row r="24" spans="1:27" ht="14.4">
      <c r="A24" s="159">
        <v>14</v>
      </c>
      <c r="B24" s="159" t="s">
        <v>369</v>
      </c>
      <c r="C24" s="159" t="s">
        <v>370</v>
      </c>
      <c r="D24" s="159" t="s">
        <v>415</v>
      </c>
      <c r="E24" s="159">
        <v>10</v>
      </c>
      <c r="F24" s="159" t="s">
        <v>416</v>
      </c>
      <c r="G24" s="159" t="s">
        <v>417</v>
      </c>
      <c r="H24" s="159" t="s">
        <v>380</v>
      </c>
      <c r="I24" s="159">
        <v>3</v>
      </c>
      <c r="J24" s="159" t="s">
        <v>370</v>
      </c>
      <c r="K24" s="159">
        <v>0</v>
      </c>
      <c r="L24" s="159">
        <v>0</v>
      </c>
      <c r="M24" s="159">
        <v>82</v>
      </c>
      <c r="N24" s="159">
        <v>0</v>
      </c>
      <c r="O24" s="159">
        <v>0</v>
      </c>
      <c r="P24" s="159">
        <v>82</v>
      </c>
      <c r="Q24" s="159">
        <v>0</v>
      </c>
      <c r="R24" s="159">
        <v>0</v>
      </c>
      <c r="S24" s="159">
        <v>0</v>
      </c>
      <c r="T24" s="159">
        <v>82</v>
      </c>
      <c r="U24" s="159">
        <v>0</v>
      </c>
      <c r="V24" s="159">
        <v>1230</v>
      </c>
      <c r="W24" s="159"/>
      <c r="X24" s="160"/>
      <c r="Y24" s="159"/>
      <c r="Z24" s="159"/>
      <c r="AA24" s="159">
        <v>1</v>
      </c>
    </row>
    <row r="25" spans="1:27" ht="14.4">
      <c r="A25" s="159">
        <v>15</v>
      </c>
      <c r="B25" s="159" t="s">
        <v>369</v>
      </c>
      <c r="C25" s="159" t="s">
        <v>370</v>
      </c>
      <c r="D25" s="159" t="s">
        <v>418</v>
      </c>
      <c r="E25" s="159">
        <v>10</v>
      </c>
      <c r="F25" s="159" t="s">
        <v>419</v>
      </c>
      <c r="G25" s="159" t="s">
        <v>420</v>
      </c>
      <c r="H25" s="159" t="s">
        <v>380</v>
      </c>
      <c r="I25" s="159">
        <v>5</v>
      </c>
      <c r="J25" s="159" t="s">
        <v>370</v>
      </c>
      <c r="K25" s="159">
        <v>0</v>
      </c>
      <c r="L25" s="159">
        <v>0</v>
      </c>
      <c r="M25" s="159">
        <v>105</v>
      </c>
      <c r="N25" s="159">
        <v>0</v>
      </c>
      <c r="O25" s="159">
        <v>0</v>
      </c>
      <c r="P25" s="159">
        <v>105</v>
      </c>
      <c r="Q25" s="159">
        <v>0</v>
      </c>
      <c r="R25" s="159">
        <v>0</v>
      </c>
      <c r="S25" s="159">
        <v>0</v>
      </c>
      <c r="T25" s="159">
        <v>105</v>
      </c>
      <c r="U25" s="159">
        <v>0</v>
      </c>
      <c r="V25" s="159">
        <v>1575</v>
      </c>
      <c r="W25" s="159"/>
      <c r="X25" s="160"/>
      <c r="Y25" s="159"/>
      <c r="Z25" s="159"/>
      <c r="AA25" s="159">
        <v>1</v>
      </c>
    </row>
    <row r="26" spans="1:27" ht="14.4">
      <c r="A26" s="159">
        <v>16</v>
      </c>
      <c r="B26" s="159" t="s">
        <v>369</v>
      </c>
      <c r="C26" s="159" t="s">
        <v>370</v>
      </c>
      <c r="D26" s="159" t="s">
        <v>421</v>
      </c>
      <c r="E26" s="159">
        <v>10</v>
      </c>
      <c r="F26" s="159" t="s">
        <v>422</v>
      </c>
      <c r="G26" s="159" t="s">
        <v>423</v>
      </c>
      <c r="H26" s="159" t="s">
        <v>380</v>
      </c>
      <c r="I26" s="159">
        <v>6</v>
      </c>
      <c r="J26" s="159" t="s">
        <v>370</v>
      </c>
      <c r="K26" s="159">
        <v>0</v>
      </c>
      <c r="L26" s="159">
        <v>0</v>
      </c>
      <c r="M26" s="159">
        <v>102</v>
      </c>
      <c r="N26" s="159">
        <v>0</v>
      </c>
      <c r="O26" s="159">
        <v>0</v>
      </c>
      <c r="P26" s="159">
        <v>102</v>
      </c>
      <c r="Q26" s="159">
        <v>0</v>
      </c>
      <c r="R26" s="159">
        <v>0</v>
      </c>
      <c r="S26" s="159">
        <v>0</v>
      </c>
      <c r="T26" s="159">
        <v>102</v>
      </c>
      <c r="U26" s="159">
        <v>0</v>
      </c>
      <c r="V26" s="159">
        <v>620</v>
      </c>
      <c r="W26" s="159"/>
      <c r="X26" s="160"/>
      <c r="Y26" s="159"/>
      <c r="Z26" s="159"/>
      <c r="AA26" s="159">
        <v>1</v>
      </c>
    </row>
    <row r="27" spans="1:27" ht="14.4">
      <c r="A27" s="159">
        <v>17</v>
      </c>
      <c r="B27" s="159" t="s">
        <v>369</v>
      </c>
      <c r="C27" s="159" t="s">
        <v>370</v>
      </c>
      <c r="D27" s="159" t="s">
        <v>424</v>
      </c>
      <c r="E27" s="159">
        <v>10</v>
      </c>
      <c r="F27" s="159" t="s">
        <v>425</v>
      </c>
      <c r="G27" s="159" t="s">
        <v>426</v>
      </c>
      <c r="H27" s="159" t="s">
        <v>380</v>
      </c>
      <c r="I27" s="159">
        <v>4</v>
      </c>
      <c r="J27" s="159" t="s">
        <v>370</v>
      </c>
      <c r="K27" s="159">
        <v>0</v>
      </c>
      <c r="L27" s="159">
        <v>0</v>
      </c>
      <c r="M27" s="159">
        <v>51</v>
      </c>
      <c r="N27" s="159">
        <v>0</v>
      </c>
      <c r="O27" s="159">
        <v>0</v>
      </c>
      <c r="P27" s="159">
        <v>51</v>
      </c>
      <c r="Q27" s="159">
        <v>0</v>
      </c>
      <c r="R27" s="159">
        <v>0</v>
      </c>
      <c r="S27" s="159">
        <v>0</v>
      </c>
      <c r="T27" s="159">
        <v>51</v>
      </c>
      <c r="U27" s="159">
        <v>0</v>
      </c>
      <c r="V27" s="159">
        <v>765</v>
      </c>
      <c r="W27" s="159"/>
      <c r="X27" s="160"/>
      <c r="Y27" s="159"/>
      <c r="Z27" s="159"/>
      <c r="AA27" s="159">
        <v>1</v>
      </c>
    </row>
    <row r="28" spans="1:27" ht="14.4">
      <c r="A28" s="159">
        <v>18</v>
      </c>
      <c r="B28" s="159" t="s">
        <v>369</v>
      </c>
      <c r="C28" s="159" t="s">
        <v>370</v>
      </c>
      <c r="D28" s="159" t="s">
        <v>427</v>
      </c>
      <c r="E28" s="159">
        <v>10</v>
      </c>
      <c r="F28" s="159" t="s">
        <v>428</v>
      </c>
      <c r="G28" s="159" t="s">
        <v>419</v>
      </c>
      <c r="H28" s="159" t="s">
        <v>380</v>
      </c>
      <c r="I28" s="159">
        <v>2</v>
      </c>
      <c r="J28" s="159" t="s">
        <v>370</v>
      </c>
      <c r="K28" s="159">
        <v>0</v>
      </c>
      <c r="L28" s="159">
        <v>0</v>
      </c>
      <c r="M28" s="159">
        <v>12</v>
      </c>
      <c r="N28" s="159">
        <v>0</v>
      </c>
      <c r="O28" s="159">
        <v>0</v>
      </c>
      <c r="P28" s="159">
        <v>12</v>
      </c>
      <c r="Q28" s="159">
        <v>0</v>
      </c>
      <c r="R28" s="159">
        <v>0</v>
      </c>
      <c r="S28" s="159">
        <v>0</v>
      </c>
      <c r="T28" s="159">
        <v>12</v>
      </c>
      <c r="U28" s="159">
        <v>0</v>
      </c>
      <c r="V28" s="159">
        <v>180</v>
      </c>
      <c r="W28" s="159"/>
      <c r="X28" s="160"/>
      <c r="Y28" s="159"/>
      <c r="Z28" s="159"/>
      <c r="AA28" s="159">
        <v>1</v>
      </c>
    </row>
    <row r="29" spans="1:27" ht="14.4">
      <c r="A29" s="159">
        <v>19</v>
      </c>
      <c r="B29" s="159" t="s">
        <v>369</v>
      </c>
      <c r="C29" s="159" t="s">
        <v>370</v>
      </c>
      <c r="D29" s="159" t="s">
        <v>429</v>
      </c>
      <c r="E29" s="159">
        <v>10</v>
      </c>
      <c r="F29" s="159" t="s">
        <v>426</v>
      </c>
      <c r="G29" s="159" t="s">
        <v>430</v>
      </c>
      <c r="H29" s="159" t="s">
        <v>380</v>
      </c>
      <c r="I29" s="159">
        <v>1</v>
      </c>
      <c r="J29" s="159" t="s">
        <v>370</v>
      </c>
      <c r="K29" s="159">
        <v>0</v>
      </c>
      <c r="L29" s="159">
        <v>0</v>
      </c>
      <c r="M29" s="159">
        <v>25</v>
      </c>
      <c r="N29" s="159">
        <v>0</v>
      </c>
      <c r="O29" s="159">
        <v>0</v>
      </c>
      <c r="P29" s="159">
        <v>25</v>
      </c>
      <c r="Q29" s="159">
        <v>0</v>
      </c>
      <c r="R29" s="159">
        <v>0</v>
      </c>
      <c r="S29" s="159">
        <v>0</v>
      </c>
      <c r="T29" s="159">
        <v>25</v>
      </c>
      <c r="U29" s="159">
        <v>0</v>
      </c>
      <c r="V29" s="159">
        <v>375</v>
      </c>
      <c r="W29" s="159"/>
      <c r="X29" s="160"/>
      <c r="Y29" s="159"/>
      <c r="Z29" s="159"/>
      <c r="AA29" s="159">
        <v>1</v>
      </c>
    </row>
    <row r="30" spans="1:27" ht="14.4">
      <c r="A30" s="159">
        <v>20</v>
      </c>
      <c r="B30" s="159" t="s">
        <v>369</v>
      </c>
      <c r="C30" s="159" t="s">
        <v>370</v>
      </c>
      <c r="D30" s="159" t="s">
        <v>431</v>
      </c>
      <c r="E30" s="159">
        <v>10</v>
      </c>
      <c r="F30" s="159" t="s">
        <v>432</v>
      </c>
      <c r="G30" s="159" t="s">
        <v>433</v>
      </c>
      <c r="H30" s="159" t="s">
        <v>380</v>
      </c>
      <c r="I30" s="159">
        <v>6</v>
      </c>
      <c r="J30" s="159" t="s">
        <v>370</v>
      </c>
      <c r="K30" s="159">
        <v>0</v>
      </c>
      <c r="L30" s="159">
        <v>0</v>
      </c>
      <c r="M30" s="159">
        <v>165</v>
      </c>
      <c r="N30" s="159">
        <v>0</v>
      </c>
      <c r="O30" s="159">
        <v>0</v>
      </c>
      <c r="P30" s="159">
        <v>165</v>
      </c>
      <c r="Q30" s="159">
        <v>0</v>
      </c>
      <c r="R30" s="159">
        <v>0</v>
      </c>
      <c r="S30" s="159">
        <v>0</v>
      </c>
      <c r="T30" s="159">
        <v>165</v>
      </c>
      <c r="U30" s="159">
        <v>0</v>
      </c>
      <c r="V30" s="159">
        <v>2475</v>
      </c>
      <c r="W30" s="159"/>
      <c r="X30" s="160"/>
      <c r="Y30" s="159"/>
      <c r="Z30" s="159"/>
      <c r="AA30" s="159">
        <v>1</v>
      </c>
    </row>
    <row r="31" spans="1:27" ht="14.4">
      <c r="A31" s="159">
        <v>21</v>
      </c>
      <c r="B31" s="159" t="s">
        <v>369</v>
      </c>
      <c r="C31" s="159" t="s">
        <v>370</v>
      </c>
      <c r="D31" s="159" t="s">
        <v>434</v>
      </c>
      <c r="E31" s="159">
        <v>10</v>
      </c>
      <c r="F31" s="159" t="s">
        <v>435</v>
      </c>
      <c r="G31" s="159" t="s">
        <v>436</v>
      </c>
      <c r="H31" s="159" t="s">
        <v>384</v>
      </c>
      <c r="I31" s="159">
        <v>1</v>
      </c>
      <c r="J31" s="159" t="s">
        <v>370</v>
      </c>
      <c r="K31" s="159">
        <v>0</v>
      </c>
      <c r="L31" s="159">
        <v>0</v>
      </c>
      <c r="M31" s="159">
        <v>82</v>
      </c>
      <c r="N31" s="159">
        <v>0</v>
      </c>
      <c r="O31" s="159">
        <v>0</v>
      </c>
      <c r="P31" s="159">
        <v>82</v>
      </c>
      <c r="Q31" s="159">
        <v>0</v>
      </c>
      <c r="R31" s="159">
        <v>0</v>
      </c>
      <c r="S31" s="159">
        <v>0</v>
      </c>
      <c r="T31" s="159">
        <v>82</v>
      </c>
      <c r="U31" s="159">
        <v>0</v>
      </c>
      <c r="V31" s="159">
        <v>1230</v>
      </c>
      <c r="W31" s="159"/>
      <c r="X31" s="160" t="s">
        <v>437</v>
      </c>
      <c r="Y31" s="159" t="s">
        <v>376</v>
      </c>
      <c r="Z31" s="159"/>
      <c r="AA31" s="159">
        <v>0</v>
      </c>
    </row>
    <row r="32" spans="1:27" ht="14.4">
      <c r="A32" s="159">
        <v>22</v>
      </c>
      <c r="B32" s="159" t="s">
        <v>369</v>
      </c>
      <c r="C32" s="159" t="s">
        <v>370</v>
      </c>
      <c r="D32" s="159" t="s">
        <v>438</v>
      </c>
      <c r="E32" s="159">
        <v>10</v>
      </c>
      <c r="F32" s="159" t="s">
        <v>432</v>
      </c>
      <c r="G32" s="159" t="s">
        <v>439</v>
      </c>
      <c r="H32" s="159" t="s">
        <v>380</v>
      </c>
      <c r="I32" s="159">
        <v>4</v>
      </c>
      <c r="J32" s="159" t="s">
        <v>370</v>
      </c>
      <c r="K32" s="159">
        <v>0</v>
      </c>
      <c r="L32" s="159">
        <v>3</v>
      </c>
      <c r="M32" s="159">
        <v>27</v>
      </c>
      <c r="N32" s="159">
        <v>0</v>
      </c>
      <c r="O32" s="159">
        <v>3</v>
      </c>
      <c r="P32" s="159">
        <v>24</v>
      </c>
      <c r="Q32" s="159">
        <v>0</v>
      </c>
      <c r="R32" s="159">
        <v>0</v>
      </c>
      <c r="S32" s="159">
        <v>0</v>
      </c>
      <c r="T32" s="159">
        <v>27</v>
      </c>
      <c r="U32" s="159">
        <v>0</v>
      </c>
      <c r="V32" s="159">
        <v>405</v>
      </c>
      <c r="W32" s="159"/>
      <c r="X32" s="160"/>
      <c r="Y32" s="159"/>
      <c r="Z32" s="159"/>
      <c r="AA32" s="159">
        <v>1</v>
      </c>
    </row>
    <row r="33" spans="1:27" ht="14.4">
      <c r="A33" s="159">
        <v>23</v>
      </c>
      <c r="B33" s="159" t="s">
        <v>369</v>
      </c>
      <c r="C33" s="159" t="s">
        <v>370</v>
      </c>
      <c r="D33" s="159" t="s">
        <v>440</v>
      </c>
      <c r="E33" s="159">
        <v>10</v>
      </c>
      <c r="F33" s="159" t="s">
        <v>441</v>
      </c>
      <c r="G33" s="159" t="s">
        <v>442</v>
      </c>
      <c r="H33" s="159" t="s">
        <v>380</v>
      </c>
      <c r="I33" s="159">
        <v>3</v>
      </c>
      <c r="J33" s="159" t="s">
        <v>370</v>
      </c>
      <c r="K33" s="159">
        <v>0</v>
      </c>
      <c r="L33" s="159">
        <v>0</v>
      </c>
      <c r="M33" s="159">
        <v>185</v>
      </c>
      <c r="N33" s="159">
        <v>0</v>
      </c>
      <c r="O33" s="159">
        <v>0</v>
      </c>
      <c r="P33" s="159">
        <v>185</v>
      </c>
      <c r="Q33" s="159">
        <v>0</v>
      </c>
      <c r="R33" s="159">
        <v>0</v>
      </c>
      <c r="S33" s="159">
        <v>0</v>
      </c>
      <c r="T33" s="159">
        <v>185</v>
      </c>
      <c r="U33" s="159">
        <v>0</v>
      </c>
      <c r="V33" s="159">
        <v>2775</v>
      </c>
      <c r="W33" s="159"/>
      <c r="X33" s="160"/>
      <c r="Y33" s="159"/>
      <c r="Z33" s="159"/>
      <c r="AA33" s="159">
        <v>1</v>
      </c>
    </row>
    <row r="34" spans="1:27" ht="14.4">
      <c r="A34" s="159">
        <v>24</v>
      </c>
      <c r="B34" s="159" t="s">
        <v>369</v>
      </c>
      <c r="C34" s="159" t="s">
        <v>370</v>
      </c>
      <c r="D34" s="159" t="s">
        <v>443</v>
      </c>
      <c r="E34" s="159">
        <v>10</v>
      </c>
      <c r="F34" s="159" t="s">
        <v>439</v>
      </c>
      <c r="G34" s="159" t="s">
        <v>444</v>
      </c>
      <c r="H34" s="159" t="s">
        <v>380</v>
      </c>
      <c r="I34" s="159">
        <v>1</v>
      </c>
      <c r="J34" s="159" t="s">
        <v>370</v>
      </c>
      <c r="K34" s="159">
        <v>0</v>
      </c>
      <c r="L34" s="159">
        <v>0</v>
      </c>
      <c r="M34" s="159">
        <v>64</v>
      </c>
      <c r="N34" s="159">
        <v>0</v>
      </c>
      <c r="O34" s="159">
        <v>0</v>
      </c>
      <c r="P34" s="159">
        <v>64</v>
      </c>
      <c r="Q34" s="159">
        <v>0</v>
      </c>
      <c r="R34" s="159">
        <v>0</v>
      </c>
      <c r="S34" s="159">
        <v>0</v>
      </c>
      <c r="T34" s="159">
        <v>64</v>
      </c>
      <c r="U34" s="159">
        <v>0</v>
      </c>
      <c r="V34" s="159">
        <v>960</v>
      </c>
      <c r="W34" s="159"/>
      <c r="X34" s="160"/>
      <c r="Y34" s="159"/>
      <c r="Z34" s="159"/>
      <c r="AA34" s="159">
        <v>1</v>
      </c>
    </row>
    <row r="35" spans="1:27" ht="14.4">
      <c r="A35" s="159">
        <v>25</v>
      </c>
      <c r="B35" s="159" t="s">
        <v>369</v>
      </c>
      <c r="C35" s="159" t="s">
        <v>370</v>
      </c>
      <c r="D35" s="159" t="s">
        <v>445</v>
      </c>
      <c r="E35" s="159">
        <v>10</v>
      </c>
      <c r="F35" s="159" t="s">
        <v>446</v>
      </c>
      <c r="G35" s="159" t="s">
        <v>447</v>
      </c>
      <c r="H35" s="159" t="s">
        <v>380</v>
      </c>
      <c r="I35" s="159">
        <v>2</v>
      </c>
      <c r="J35" s="159" t="s">
        <v>370</v>
      </c>
      <c r="K35" s="159">
        <v>0</v>
      </c>
      <c r="L35" s="159">
        <v>0</v>
      </c>
      <c r="M35" s="159">
        <v>10</v>
      </c>
      <c r="N35" s="159">
        <v>0</v>
      </c>
      <c r="O35" s="159">
        <v>0</v>
      </c>
      <c r="P35" s="159">
        <v>10</v>
      </c>
      <c r="Q35" s="159">
        <v>0</v>
      </c>
      <c r="R35" s="159">
        <v>0</v>
      </c>
      <c r="S35" s="159">
        <v>0</v>
      </c>
      <c r="T35" s="159">
        <v>10</v>
      </c>
      <c r="U35" s="159">
        <v>0</v>
      </c>
      <c r="V35" s="159">
        <v>150</v>
      </c>
      <c r="W35" s="159"/>
      <c r="X35" s="160"/>
      <c r="Y35" s="159"/>
      <c r="Z35" s="159"/>
      <c r="AA35" s="159">
        <v>1</v>
      </c>
    </row>
    <row r="36" spans="1:27" ht="14.4">
      <c r="A36" s="159">
        <v>26</v>
      </c>
      <c r="B36" s="159" t="s">
        <v>369</v>
      </c>
      <c r="C36" s="159" t="s">
        <v>370</v>
      </c>
      <c r="D36" s="159" t="s">
        <v>448</v>
      </c>
      <c r="E36" s="159">
        <v>10</v>
      </c>
      <c r="F36" s="159" t="s">
        <v>446</v>
      </c>
      <c r="G36" s="159" t="s">
        <v>447</v>
      </c>
      <c r="H36" s="159" t="s">
        <v>380</v>
      </c>
      <c r="I36" s="159">
        <v>2</v>
      </c>
      <c r="J36" s="159" t="s">
        <v>370</v>
      </c>
      <c r="K36" s="159">
        <v>0</v>
      </c>
      <c r="L36" s="159">
        <v>0</v>
      </c>
      <c r="M36" s="159">
        <v>78</v>
      </c>
      <c r="N36" s="159">
        <v>0</v>
      </c>
      <c r="O36" s="159">
        <v>0</v>
      </c>
      <c r="P36" s="159">
        <v>78</v>
      </c>
      <c r="Q36" s="159">
        <v>0</v>
      </c>
      <c r="R36" s="159">
        <v>0</v>
      </c>
      <c r="S36" s="159">
        <v>0</v>
      </c>
      <c r="T36" s="159">
        <v>78</v>
      </c>
      <c r="U36" s="159">
        <v>0</v>
      </c>
      <c r="V36" s="159">
        <v>1170</v>
      </c>
      <c r="W36" s="159"/>
      <c r="X36" s="160"/>
      <c r="Y36" s="159"/>
      <c r="Z36" s="159"/>
      <c r="AA36" s="159">
        <v>1</v>
      </c>
    </row>
    <row r="37" spans="1:27" ht="14.4">
      <c r="A37" s="159">
        <v>27</v>
      </c>
      <c r="B37" s="159" t="s">
        <v>369</v>
      </c>
      <c r="C37" s="159" t="s">
        <v>370</v>
      </c>
      <c r="D37" s="159" t="s">
        <v>449</v>
      </c>
      <c r="E37" s="159">
        <v>10</v>
      </c>
      <c r="F37" s="159" t="s">
        <v>450</v>
      </c>
      <c r="G37" s="159" t="s">
        <v>451</v>
      </c>
      <c r="H37" s="159" t="s">
        <v>380</v>
      </c>
      <c r="I37" s="159">
        <v>1</v>
      </c>
      <c r="J37" s="159" t="s">
        <v>370</v>
      </c>
      <c r="K37" s="159">
        <v>0</v>
      </c>
      <c r="L37" s="159">
        <v>0</v>
      </c>
      <c r="M37" s="159">
        <v>93</v>
      </c>
      <c r="N37" s="159">
        <v>0</v>
      </c>
      <c r="O37" s="159">
        <v>0</v>
      </c>
      <c r="P37" s="159">
        <v>93</v>
      </c>
      <c r="Q37" s="159">
        <v>0</v>
      </c>
      <c r="R37" s="159">
        <v>0</v>
      </c>
      <c r="S37" s="159">
        <v>0</v>
      </c>
      <c r="T37" s="159">
        <v>93</v>
      </c>
      <c r="U37" s="159">
        <v>0</v>
      </c>
      <c r="V37" s="159">
        <v>1395</v>
      </c>
      <c r="W37" s="159"/>
      <c r="X37" s="160"/>
      <c r="Y37" s="159"/>
      <c r="Z37" s="159"/>
      <c r="AA37" s="159">
        <v>1</v>
      </c>
    </row>
    <row r="38" spans="1:27" ht="14.4">
      <c r="A38" s="159">
        <v>28</v>
      </c>
      <c r="B38" s="159" t="s">
        <v>369</v>
      </c>
      <c r="C38" s="159" t="s">
        <v>370</v>
      </c>
      <c r="D38" s="159" t="s">
        <v>452</v>
      </c>
      <c r="E38" s="159">
        <v>10</v>
      </c>
      <c r="F38" s="159" t="s">
        <v>453</v>
      </c>
      <c r="G38" s="159" t="s">
        <v>454</v>
      </c>
      <c r="H38" s="159" t="s">
        <v>380</v>
      </c>
      <c r="I38" s="159">
        <v>5</v>
      </c>
      <c r="J38" s="159" t="s">
        <v>370</v>
      </c>
      <c r="K38" s="159">
        <v>0</v>
      </c>
      <c r="L38" s="159">
        <v>0</v>
      </c>
      <c r="M38" s="159">
        <v>5</v>
      </c>
      <c r="N38" s="159">
        <v>0</v>
      </c>
      <c r="O38" s="159">
        <v>0</v>
      </c>
      <c r="P38" s="159">
        <v>5</v>
      </c>
      <c r="Q38" s="159">
        <v>0</v>
      </c>
      <c r="R38" s="159">
        <v>0</v>
      </c>
      <c r="S38" s="159">
        <v>0</v>
      </c>
      <c r="T38" s="159">
        <v>5</v>
      </c>
      <c r="U38" s="159">
        <v>0</v>
      </c>
      <c r="V38" s="159">
        <v>75</v>
      </c>
      <c r="W38" s="159"/>
      <c r="X38" s="160"/>
      <c r="Y38" s="159"/>
      <c r="Z38" s="159"/>
      <c r="AA38" s="159">
        <v>1</v>
      </c>
    </row>
    <row r="39" spans="1:27" ht="14.4">
      <c r="A39" s="159">
        <v>29</v>
      </c>
      <c r="B39" s="159" t="s">
        <v>369</v>
      </c>
      <c r="C39" s="159" t="s">
        <v>370</v>
      </c>
      <c r="D39" s="159" t="s">
        <v>455</v>
      </c>
      <c r="E39" s="159">
        <v>10</v>
      </c>
      <c r="F39" s="159" t="s">
        <v>453</v>
      </c>
      <c r="G39" s="159" t="s">
        <v>456</v>
      </c>
      <c r="H39" s="159" t="s">
        <v>380</v>
      </c>
      <c r="I39" s="159">
        <v>4</v>
      </c>
      <c r="J39" s="159" t="s">
        <v>370</v>
      </c>
      <c r="K39" s="159">
        <v>0</v>
      </c>
      <c r="L39" s="159">
        <v>0</v>
      </c>
      <c r="M39" s="159">
        <v>10</v>
      </c>
      <c r="N39" s="159">
        <v>0</v>
      </c>
      <c r="O39" s="159">
        <v>0</v>
      </c>
      <c r="P39" s="159">
        <v>10</v>
      </c>
      <c r="Q39" s="159">
        <v>0</v>
      </c>
      <c r="R39" s="159">
        <v>0</v>
      </c>
      <c r="S39" s="159">
        <v>0</v>
      </c>
      <c r="T39" s="159">
        <v>10</v>
      </c>
      <c r="U39" s="159">
        <v>0</v>
      </c>
      <c r="V39" s="159">
        <v>150</v>
      </c>
      <c r="W39" s="159"/>
      <c r="X39" s="160"/>
      <c r="Y39" s="159"/>
      <c r="Z39" s="159"/>
      <c r="AA39" s="159">
        <v>1</v>
      </c>
    </row>
    <row r="40" spans="1:27" ht="14.4">
      <c r="A40" s="159">
        <v>30</v>
      </c>
      <c r="B40" s="159" t="s">
        <v>369</v>
      </c>
      <c r="C40" s="159" t="s">
        <v>370</v>
      </c>
      <c r="D40" s="159" t="s">
        <v>457</v>
      </c>
      <c r="E40" s="159">
        <v>10</v>
      </c>
      <c r="F40" s="159" t="s">
        <v>458</v>
      </c>
      <c r="G40" s="159" t="s">
        <v>459</v>
      </c>
      <c r="H40" s="159" t="s">
        <v>380</v>
      </c>
      <c r="I40" s="159">
        <v>4</v>
      </c>
      <c r="J40" s="159" t="s">
        <v>370</v>
      </c>
      <c r="K40" s="159">
        <v>0</v>
      </c>
      <c r="L40" s="159">
        <v>0</v>
      </c>
      <c r="M40" s="159">
        <v>126</v>
      </c>
      <c r="N40" s="159">
        <v>0</v>
      </c>
      <c r="O40" s="159">
        <v>0</v>
      </c>
      <c r="P40" s="159">
        <v>126</v>
      </c>
      <c r="Q40" s="159">
        <v>0</v>
      </c>
      <c r="R40" s="159">
        <v>0</v>
      </c>
      <c r="S40" s="159">
        <v>0</v>
      </c>
      <c r="T40" s="159">
        <v>126</v>
      </c>
      <c r="U40" s="159">
        <v>0</v>
      </c>
      <c r="V40" s="159">
        <v>1890</v>
      </c>
      <c r="W40" s="159"/>
      <c r="X40" s="160"/>
      <c r="Y40" s="159"/>
      <c r="Z40" s="159"/>
      <c r="AA40" s="159">
        <v>1</v>
      </c>
    </row>
    <row r="41" spans="1:27" ht="14.4">
      <c r="A41" s="159">
        <v>31</v>
      </c>
      <c r="B41" s="159" t="s">
        <v>369</v>
      </c>
      <c r="C41" s="159" t="s">
        <v>370</v>
      </c>
      <c r="D41" s="159" t="s">
        <v>460</v>
      </c>
      <c r="E41" s="159">
        <v>10</v>
      </c>
      <c r="F41" s="159" t="s">
        <v>461</v>
      </c>
      <c r="G41" s="159" t="s">
        <v>462</v>
      </c>
      <c r="H41" s="159" t="s">
        <v>380</v>
      </c>
      <c r="I41" s="159">
        <v>4</v>
      </c>
      <c r="J41" s="159" t="s">
        <v>370</v>
      </c>
      <c r="K41" s="159">
        <v>0</v>
      </c>
      <c r="L41" s="159">
        <v>0</v>
      </c>
      <c r="M41" s="159">
        <v>4</v>
      </c>
      <c r="N41" s="159">
        <v>0</v>
      </c>
      <c r="O41" s="159">
        <v>0</v>
      </c>
      <c r="P41" s="159">
        <v>4</v>
      </c>
      <c r="Q41" s="159">
        <v>0</v>
      </c>
      <c r="R41" s="159">
        <v>0</v>
      </c>
      <c r="S41" s="159">
        <v>0</v>
      </c>
      <c r="T41" s="159">
        <v>4</v>
      </c>
      <c r="U41" s="159">
        <v>0</v>
      </c>
      <c r="V41" s="159">
        <v>60</v>
      </c>
      <c r="W41" s="159"/>
      <c r="X41" s="160"/>
      <c r="Y41" s="159"/>
      <c r="Z41" s="159"/>
      <c r="AA41" s="159">
        <v>1</v>
      </c>
    </row>
    <row r="42" spans="1:27" ht="14.4">
      <c r="A42" s="159">
        <v>32</v>
      </c>
      <c r="B42" s="159" t="s">
        <v>369</v>
      </c>
      <c r="C42" s="159" t="s">
        <v>370</v>
      </c>
      <c r="D42" s="159" t="s">
        <v>463</v>
      </c>
      <c r="E42" s="159">
        <v>10</v>
      </c>
      <c r="F42" s="159" t="s">
        <v>464</v>
      </c>
      <c r="G42" s="159" t="s">
        <v>465</v>
      </c>
      <c r="H42" s="159" t="s">
        <v>380</v>
      </c>
      <c r="I42" s="159">
        <v>1</v>
      </c>
      <c r="J42" s="159" t="s">
        <v>370</v>
      </c>
      <c r="K42" s="159">
        <v>0</v>
      </c>
      <c r="L42" s="159">
        <v>0</v>
      </c>
      <c r="M42" s="159">
        <v>77</v>
      </c>
      <c r="N42" s="159">
        <v>0</v>
      </c>
      <c r="O42" s="159">
        <v>0</v>
      </c>
      <c r="P42" s="159">
        <v>77</v>
      </c>
      <c r="Q42" s="159">
        <v>0</v>
      </c>
      <c r="R42" s="159">
        <v>0</v>
      </c>
      <c r="S42" s="159">
        <v>0</v>
      </c>
      <c r="T42" s="159">
        <v>77</v>
      </c>
      <c r="U42" s="159">
        <v>0</v>
      </c>
      <c r="V42" s="159">
        <v>1155</v>
      </c>
      <c r="W42" s="159"/>
      <c r="X42" s="160"/>
      <c r="Y42" s="159"/>
      <c r="Z42" s="159"/>
      <c r="AA42" s="159">
        <v>1</v>
      </c>
    </row>
    <row r="43" spans="1:27" ht="14.4">
      <c r="A43" s="159">
        <v>33</v>
      </c>
      <c r="B43" s="159" t="s">
        <v>369</v>
      </c>
      <c r="C43" s="159" t="s">
        <v>370</v>
      </c>
      <c r="D43" s="159" t="s">
        <v>466</v>
      </c>
      <c r="E43" s="159">
        <v>10</v>
      </c>
      <c r="F43" s="159" t="s">
        <v>467</v>
      </c>
      <c r="G43" s="159" t="s">
        <v>468</v>
      </c>
      <c r="H43" s="159" t="s">
        <v>380</v>
      </c>
      <c r="I43" s="159">
        <v>1</v>
      </c>
      <c r="J43" s="159" t="s">
        <v>370</v>
      </c>
      <c r="K43" s="159">
        <v>0</v>
      </c>
      <c r="L43" s="159">
        <v>1</v>
      </c>
      <c r="M43" s="159">
        <v>140</v>
      </c>
      <c r="N43" s="159">
        <v>0</v>
      </c>
      <c r="O43" s="159">
        <v>1</v>
      </c>
      <c r="P43" s="159">
        <v>139</v>
      </c>
      <c r="Q43" s="159">
        <v>0</v>
      </c>
      <c r="R43" s="159">
        <v>0</v>
      </c>
      <c r="S43" s="159">
        <v>0</v>
      </c>
      <c r="T43" s="159">
        <v>140</v>
      </c>
      <c r="U43" s="159">
        <v>0</v>
      </c>
      <c r="V43" s="159">
        <v>2100</v>
      </c>
      <c r="W43" s="159"/>
      <c r="X43" s="160"/>
      <c r="Y43" s="159"/>
      <c r="Z43" s="159"/>
      <c r="AA43" s="159">
        <v>1</v>
      </c>
    </row>
    <row r="44" spans="1:27" ht="14.4">
      <c r="A44" s="159">
        <v>34</v>
      </c>
      <c r="B44" s="159" t="s">
        <v>369</v>
      </c>
      <c r="C44" s="159" t="s">
        <v>370</v>
      </c>
      <c r="D44" s="159" t="s">
        <v>469</v>
      </c>
      <c r="E44" s="159">
        <v>10</v>
      </c>
      <c r="F44" s="159" t="s">
        <v>470</v>
      </c>
      <c r="G44" s="159" t="s">
        <v>471</v>
      </c>
      <c r="H44" s="159" t="s">
        <v>380</v>
      </c>
      <c r="I44" s="159">
        <v>1</v>
      </c>
      <c r="J44" s="159" t="s">
        <v>370</v>
      </c>
      <c r="K44" s="159">
        <v>0</v>
      </c>
      <c r="L44" s="159">
        <v>0</v>
      </c>
      <c r="M44" s="159">
        <v>78</v>
      </c>
      <c r="N44" s="159">
        <v>0</v>
      </c>
      <c r="O44" s="159">
        <v>0</v>
      </c>
      <c r="P44" s="159">
        <v>78</v>
      </c>
      <c r="Q44" s="159">
        <v>0</v>
      </c>
      <c r="R44" s="159">
        <v>0</v>
      </c>
      <c r="S44" s="159">
        <v>0</v>
      </c>
      <c r="T44" s="159">
        <v>78</v>
      </c>
      <c r="U44" s="159">
        <v>0</v>
      </c>
      <c r="V44" s="159">
        <v>1170</v>
      </c>
      <c r="W44" s="159"/>
      <c r="X44" s="160"/>
      <c r="Y44" s="159"/>
      <c r="Z44" s="159"/>
      <c r="AA44" s="159">
        <v>1</v>
      </c>
    </row>
    <row r="45" spans="1:27" ht="14.4">
      <c r="A45" s="159">
        <v>35</v>
      </c>
      <c r="B45" s="159" t="s">
        <v>369</v>
      </c>
      <c r="C45" s="159" t="s">
        <v>370</v>
      </c>
      <c r="D45" s="159" t="s">
        <v>381</v>
      </c>
      <c r="E45" s="159">
        <v>10</v>
      </c>
      <c r="F45" s="159" t="s">
        <v>472</v>
      </c>
      <c r="G45" s="159" t="s">
        <v>473</v>
      </c>
      <c r="H45" s="159" t="s">
        <v>380</v>
      </c>
      <c r="I45" s="159">
        <v>5</v>
      </c>
      <c r="J45" s="159" t="s">
        <v>370</v>
      </c>
      <c r="K45" s="159">
        <v>0</v>
      </c>
      <c r="L45" s="159">
        <v>3</v>
      </c>
      <c r="M45" s="159">
        <v>113</v>
      </c>
      <c r="N45" s="159">
        <v>0</v>
      </c>
      <c r="O45" s="159">
        <v>3</v>
      </c>
      <c r="P45" s="159">
        <v>110</v>
      </c>
      <c r="Q45" s="159">
        <v>0</v>
      </c>
      <c r="R45" s="159">
        <v>0</v>
      </c>
      <c r="S45" s="159">
        <v>0</v>
      </c>
      <c r="T45" s="159">
        <v>113</v>
      </c>
      <c r="U45" s="159">
        <v>0</v>
      </c>
      <c r="V45" s="159">
        <v>650</v>
      </c>
      <c r="W45" s="159"/>
      <c r="X45" s="160"/>
      <c r="Y45" s="159"/>
      <c r="Z45" s="159"/>
      <c r="AA45" s="159">
        <v>1</v>
      </c>
    </row>
    <row r="46" spans="1:27" ht="14.4">
      <c r="A46" s="159">
        <v>36</v>
      </c>
      <c r="B46" s="159" t="s">
        <v>369</v>
      </c>
      <c r="C46" s="159" t="s">
        <v>370</v>
      </c>
      <c r="D46" s="159" t="s">
        <v>474</v>
      </c>
      <c r="E46" s="159">
        <v>10</v>
      </c>
      <c r="F46" s="159" t="s">
        <v>475</v>
      </c>
      <c r="G46" s="159" t="s">
        <v>476</v>
      </c>
      <c r="H46" s="159" t="s">
        <v>380</v>
      </c>
      <c r="I46" s="159">
        <v>3</v>
      </c>
      <c r="J46" s="159" t="s">
        <v>370</v>
      </c>
      <c r="K46" s="159">
        <v>0</v>
      </c>
      <c r="L46" s="159">
        <v>0</v>
      </c>
      <c r="M46" s="159">
        <v>554</v>
      </c>
      <c r="N46" s="159">
        <v>0</v>
      </c>
      <c r="O46" s="159">
        <v>3</v>
      </c>
      <c r="P46" s="159">
        <v>551</v>
      </c>
      <c r="Q46" s="159">
        <v>0</v>
      </c>
      <c r="R46" s="159">
        <v>0</v>
      </c>
      <c r="S46" s="159">
        <v>0</v>
      </c>
      <c r="T46" s="159">
        <v>554</v>
      </c>
      <c r="U46" s="159">
        <v>0</v>
      </c>
      <c r="V46" s="159">
        <v>8310</v>
      </c>
      <c r="W46" s="159"/>
      <c r="X46" s="160"/>
      <c r="Y46" s="159"/>
      <c r="Z46" s="159"/>
      <c r="AA46" s="159">
        <v>1</v>
      </c>
    </row>
    <row r="47" spans="1:27" ht="14.4">
      <c r="A47" s="159">
        <v>37</v>
      </c>
      <c r="B47" s="159" t="s">
        <v>369</v>
      </c>
      <c r="C47" s="159" t="s">
        <v>370</v>
      </c>
      <c r="D47" s="159" t="s">
        <v>403</v>
      </c>
      <c r="E47" s="159">
        <v>10</v>
      </c>
      <c r="F47" s="159" t="s">
        <v>477</v>
      </c>
      <c r="G47" s="159" t="s">
        <v>478</v>
      </c>
      <c r="H47" s="159" t="s">
        <v>380</v>
      </c>
      <c r="I47" s="159">
        <v>1</v>
      </c>
      <c r="J47" s="159" t="s">
        <v>370</v>
      </c>
      <c r="K47" s="159">
        <v>0</v>
      </c>
      <c r="L47" s="159">
        <v>0</v>
      </c>
      <c r="M47" s="159">
        <v>79</v>
      </c>
      <c r="N47" s="159">
        <v>0</v>
      </c>
      <c r="O47" s="159">
        <v>0</v>
      </c>
      <c r="P47" s="159">
        <v>79</v>
      </c>
      <c r="Q47" s="159">
        <v>0</v>
      </c>
      <c r="R47" s="159">
        <v>0</v>
      </c>
      <c r="S47" s="159">
        <v>0</v>
      </c>
      <c r="T47" s="159">
        <v>79</v>
      </c>
      <c r="U47" s="159">
        <v>0</v>
      </c>
      <c r="V47" s="159">
        <v>1185</v>
      </c>
      <c r="W47" s="159"/>
      <c r="X47" s="160"/>
      <c r="Y47" s="159"/>
      <c r="Z47" s="159"/>
      <c r="AA47" s="159">
        <v>1</v>
      </c>
    </row>
    <row r="48" spans="1:27" ht="14.4">
      <c r="A48" s="159">
        <v>38</v>
      </c>
      <c r="B48" s="159" t="s">
        <v>369</v>
      </c>
      <c r="C48" s="159" t="s">
        <v>370</v>
      </c>
      <c r="D48" s="159" t="s">
        <v>479</v>
      </c>
      <c r="E48" s="159">
        <v>10</v>
      </c>
      <c r="F48" s="159" t="s">
        <v>480</v>
      </c>
      <c r="G48" s="159" t="s">
        <v>481</v>
      </c>
      <c r="H48" s="159" t="s">
        <v>380</v>
      </c>
      <c r="I48" s="159">
        <v>1</v>
      </c>
      <c r="J48" s="159" t="s">
        <v>370</v>
      </c>
      <c r="K48" s="159">
        <v>0</v>
      </c>
      <c r="L48" s="159">
        <v>0</v>
      </c>
      <c r="M48" s="159">
        <v>109</v>
      </c>
      <c r="N48" s="159">
        <v>0</v>
      </c>
      <c r="O48" s="159">
        <v>3</v>
      </c>
      <c r="P48" s="159">
        <v>106</v>
      </c>
      <c r="Q48" s="159">
        <v>0</v>
      </c>
      <c r="R48" s="159">
        <v>0</v>
      </c>
      <c r="S48" s="159">
        <v>0</v>
      </c>
      <c r="T48" s="159">
        <v>109</v>
      </c>
      <c r="U48" s="159">
        <v>0</v>
      </c>
      <c r="V48" s="159">
        <v>1635</v>
      </c>
      <c r="W48" s="159"/>
      <c r="X48" s="160"/>
      <c r="Y48" s="159"/>
      <c r="Z48" s="159"/>
      <c r="AA48" s="159">
        <v>1</v>
      </c>
    </row>
    <row r="49" spans="1:27" ht="14.4">
      <c r="A49" s="159">
        <v>39</v>
      </c>
      <c r="B49" s="159" t="s">
        <v>369</v>
      </c>
      <c r="C49" s="159" t="s">
        <v>370</v>
      </c>
      <c r="D49" s="159" t="s">
        <v>482</v>
      </c>
      <c r="E49" s="159">
        <v>10</v>
      </c>
      <c r="F49" s="159" t="s">
        <v>483</v>
      </c>
      <c r="G49" s="159" t="s">
        <v>484</v>
      </c>
      <c r="H49" s="159" t="s">
        <v>380</v>
      </c>
      <c r="I49" s="159">
        <v>2</v>
      </c>
      <c r="J49" s="159" t="s">
        <v>370</v>
      </c>
      <c r="K49" s="159">
        <v>0</v>
      </c>
      <c r="L49" s="159">
        <v>0</v>
      </c>
      <c r="M49" s="159">
        <v>88</v>
      </c>
      <c r="N49" s="159">
        <v>0</v>
      </c>
      <c r="O49" s="159">
        <v>0</v>
      </c>
      <c r="P49" s="159">
        <v>88</v>
      </c>
      <c r="Q49" s="159">
        <v>0</v>
      </c>
      <c r="R49" s="159">
        <v>0</v>
      </c>
      <c r="S49" s="159">
        <v>0</v>
      </c>
      <c r="T49" s="159">
        <v>88</v>
      </c>
      <c r="U49" s="159">
        <v>0</v>
      </c>
      <c r="V49" s="159">
        <v>1320</v>
      </c>
      <c r="W49" s="159"/>
      <c r="X49" s="160"/>
      <c r="Y49" s="159"/>
      <c r="Z49" s="159"/>
      <c r="AA49" s="159">
        <v>1</v>
      </c>
    </row>
    <row r="50" spans="1:27" ht="14.4">
      <c r="A50" s="159">
        <v>40</v>
      </c>
      <c r="B50" s="159" t="s">
        <v>369</v>
      </c>
      <c r="C50" s="159" t="s">
        <v>370</v>
      </c>
      <c r="D50" s="159" t="s">
        <v>449</v>
      </c>
      <c r="E50" s="159">
        <v>10</v>
      </c>
      <c r="F50" s="159" t="s">
        <v>485</v>
      </c>
      <c r="G50" s="159" t="s">
        <v>486</v>
      </c>
      <c r="H50" s="159" t="s">
        <v>380</v>
      </c>
      <c r="I50" s="159">
        <v>3</v>
      </c>
      <c r="J50" s="159" t="s">
        <v>370</v>
      </c>
      <c r="K50" s="159">
        <v>0</v>
      </c>
      <c r="L50" s="159">
        <v>0</v>
      </c>
      <c r="M50" s="159">
        <v>23</v>
      </c>
      <c r="N50" s="159">
        <v>0</v>
      </c>
      <c r="O50" s="159">
        <v>0</v>
      </c>
      <c r="P50" s="159">
        <v>23</v>
      </c>
      <c r="Q50" s="159">
        <v>0</v>
      </c>
      <c r="R50" s="159">
        <v>0</v>
      </c>
      <c r="S50" s="159">
        <v>0</v>
      </c>
      <c r="T50" s="159">
        <v>23</v>
      </c>
      <c r="U50" s="159">
        <v>0</v>
      </c>
      <c r="V50" s="159">
        <v>345</v>
      </c>
      <c r="W50" s="159"/>
      <c r="X50" s="160"/>
      <c r="Y50" s="159"/>
      <c r="Z50" s="159"/>
      <c r="AA50" s="159">
        <v>1</v>
      </c>
    </row>
    <row r="51" spans="1:27" ht="14.4">
      <c r="A51" s="159">
        <v>41</v>
      </c>
      <c r="B51" s="159" t="s">
        <v>369</v>
      </c>
      <c r="C51" s="159" t="s">
        <v>370</v>
      </c>
      <c r="D51" s="159" t="s">
        <v>448</v>
      </c>
      <c r="E51" s="159">
        <v>10</v>
      </c>
      <c r="F51" s="159" t="s">
        <v>487</v>
      </c>
      <c r="G51" s="159" t="s">
        <v>488</v>
      </c>
      <c r="H51" s="159" t="s">
        <v>380</v>
      </c>
      <c r="I51" s="159">
        <v>1</v>
      </c>
      <c r="J51" s="159" t="s">
        <v>370</v>
      </c>
      <c r="K51" s="159">
        <v>0</v>
      </c>
      <c r="L51" s="159">
        <v>0</v>
      </c>
      <c r="M51" s="159">
        <v>25</v>
      </c>
      <c r="N51" s="159">
        <v>0</v>
      </c>
      <c r="O51" s="159">
        <v>0</v>
      </c>
      <c r="P51" s="159">
        <v>25</v>
      </c>
      <c r="Q51" s="159">
        <v>0</v>
      </c>
      <c r="R51" s="159">
        <v>0</v>
      </c>
      <c r="S51" s="159">
        <v>0</v>
      </c>
      <c r="T51" s="159">
        <v>25</v>
      </c>
      <c r="U51" s="159">
        <v>0</v>
      </c>
      <c r="V51" s="159">
        <v>375</v>
      </c>
      <c r="W51" s="159"/>
      <c r="X51" s="160"/>
      <c r="Y51" s="159"/>
      <c r="Z51" s="159"/>
      <c r="AA51" s="159">
        <v>1</v>
      </c>
    </row>
    <row r="52" spans="1:27" ht="14.4">
      <c r="A52" s="159">
        <v>42</v>
      </c>
      <c r="B52" s="159" t="s">
        <v>369</v>
      </c>
      <c r="C52" s="159" t="s">
        <v>370</v>
      </c>
      <c r="D52" s="159" t="s">
        <v>489</v>
      </c>
      <c r="E52" s="159">
        <v>10</v>
      </c>
      <c r="F52" s="159" t="s">
        <v>490</v>
      </c>
      <c r="G52" s="159" t="s">
        <v>491</v>
      </c>
      <c r="H52" s="159" t="s">
        <v>380</v>
      </c>
      <c r="I52" s="159">
        <v>4</v>
      </c>
      <c r="J52" s="159" t="s">
        <v>370</v>
      </c>
      <c r="K52" s="159">
        <v>0</v>
      </c>
      <c r="L52" s="159">
        <v>0</v>
      </c>
      <c r="M52" s="159">
        <v>45</v>
      </c>
      <c r="N52" s="159">
        <v>0</v>
      </c>
      <c r="O52" s="159">
        <v>0</v>
      </c>
      <c r="P52" s="159">
        <v>45</v>
      </c>
      <c r="Q52" s="159">
        <v>0</v>
      </c>
      <c r="R52" s="159">
        <v>0</v>
      </c>
      <c r="S52" s="159">
        <v>0</v>
      </c>
      <c r="T52" s="159">
        <v>45</v>
      </c>
      <c r="U52" s="159">
        <v>0</v>
      </c>
      <c r="V52" s="159">
        <v>675</v>
      </c>
      <c r="W52" s="159"/>
      <c r="X52" s="160"/>
      <c r="Y52" s="159"/>
      <c r="Z52" s="159"/>
      <c r="AA52" s="159">
        <v>1</v>
      </c>
    </row>
    <row r="53" spans="1:27" ht="14.4">
      <c r="A53" s="159">
        <v>43</v>
      </c>
      <c r="B53" s="159" t="s">
        <v>369</v>
      </c>
      <c r="C53" s="159" t="s">
        <v>370</v>
      </c>
      <c r="D53" s="159" t="s">
        <v>421</v>
      </c>
      <c r="E53" s="159">
        <v>10</v>
      </c>
      <c r="F53" s="159" t="s">
        <v>490</v>
      </c>
      <c r="G53" s="159" t="s">
        <v>492</v>
      </c>
      <c r="H53" s="159" t="s">
        <v>380</v>
      </c>
      <c r="I53" s="159">
        <v>5</v>
      </c>
      <c r="J53" s="159" t="s">
        <v>370</v>
      </c>
      <c r="K53" s="159">
        <v>0</v>
      </c>
      <c r="L53" s="159">
        <v>0</v>
      </c>
      <c r="M53" s="159">
        <v>165</v>
      </c>
      <c r="N53" s="159">
        <v>0</v>
      </c>
      <c r="O53" s="159">
        <v>0</v>
      </c>
      <c r="P53" s="159">
        <v>165</v>
      </c>
      <c r="Q53" s="159">
        <v>0</v>
      </c>
      <c r="R53" s="159">
        <v>0</v>
      </c>
      <c r="S53" s="159">
        <v>0</v>
      </c>
      <c r="T53" s="159">
        <v>165</v>
      </c>
      <c r="U53" s="159">
        <v>0</v>
      </c>
      <c r="V53" s="159">
        <v>2475</v>
      </c>
      <c r="W53" s="159"/>
      <c r="X53" s="160"/>
      <c r="Y53" s="159"/>
      <c r="Z53" s="159"/>
      <c r="AA53" s="159">
        <v>1</v>
      </c>
    </row>
    <row r="54" spans="1:27" ht="14.4">
      <c r="A54" s="159">
        <v>44</v>
      </c>
      <c r="B54" s="159" t="s">
        <v>369</v>
      </c>
      <c r="C54" s="159" t="s">
        <v>370</v>
      </c>
      <c r="D54" s="159" t="s">
        <v>493</v>
      </c>
      <c r="E54" s="159">
        <v>10</v>
      </c>
      <c r="F54" s="159" t="s">
        <v>494</v>
      </c>
      <c r="G54" s="159" t="s">
        <v>495</v>
      </c>
      <c r="H54" s="159" t="s">
        <v>380</v>
      </c>
      <c r="I54" s="159">
        <v>4</v>
      </c>
      <c r="J54" s="159" t="s">
        <v>370</v>
      </c>
      <c r="K54" s="159">
        <v>0</v>
      </c>
      <c r="L54" s="159">
        <v>0</v>
      </c>
      <c r="M54" s="159">
        <v>126</v>
      </c>
      <c r="N54" s="159">
        <v>0</v>
      </c>
      <c r="O54" s="159">
        <v>0</v>
      </c>
      <c r="P54" s="159">
        <v>126</v>
      </c>
      <c r="Q54" s="159">
        <v>0</v>
      </c>
      <c r="R54" s="159">
        <v>0</v>
      </c>
      <c r="S54" s="159">
        <v>0</v>
      </c>
      <c r="T54" s="159">
        <v>126</v>
      </c>
      <c r="U54" s="159">
        <v>0</v>
      </c>
      <c r="V54" s="159">
        <v>1890</v>
      </c>
      <c r="W54" s="159"/>
      <c r="X54" s="160"/>
      <c r="Y54" s="159"/>
      <c r="Z54" s="159"/>
      <c r="AA54" s="159">
        <v>1</v>
      </c>
    </row>
    <row r="55" spans="1:27" ht="14.4">
      <c r="A55" s="159">
        <v>45</v>
      </c>
      <c r="B55" s="159" t="s">
        <v>369</v>
      </c>
      <c r="C55" s="159" t="s">
        <v>370</v>
      </c>
      <c r="D55" s="159" t="s">
        <v>496</v>
      </c>
      <c r="E55" s="159">
        <v>10</v>
      </c>
      <c r="F55" s="159" t="s">
        <v>497</v>
      </c>
      <c r="G55" s="159" t="s">
        <v>498</v>
      </c>
      <c r="H55" s="159" t="s">
        <v>380</v>
      </c>
      <c r="I55" s="159">
        <v>4</v>
      </c>
      <c r="J55" s="159" t="s">
        <v>370</v>
      </c>
      <c r="K55" s="159">
        <v>0</v>
      </c>
      <c r="L55" s="159">
        <v>0</v>
      </c>
      <c r="M55" s="159">
        <v>110</v>
      </c>
      <c r="N55" s="159">
        <v>0</v>
      </c>
      <c r="O55" s="159">
        <v>0</v>
      </c>
      <c r="P55" s="159">
        <v>110</v>
      </c>
      <c r="Q55" s="159">
        <v>0</v>
      </c>
      <c r="R55" s="159">
        <v>0</v>
      </c>
      <c r="S55" s="159">
        <v>0</v>
      </c>
      <c r="T55" s="159">
        <v>110</v>
      </c>
      <c r="U55" s="159">
        <v>0</v>
      </c>
      <c r="V55" s="159">
        <v>1650</v>
      </c>
      <c r="W55" s="159"/>
      <c r="X55" s="160"/>
      <c r="Y55" s="159"/>
      <c r="Z55" s="159"/>
      <c r="AA55" s="159">
        <v>1</v>
      </c>
    </row>
    <row r="56" spans="1:27" ht="14.4">
      <c r="A56" s="159">
        <v>46</v>
      </c>
      <c r="B56" s="159" t="s">
        <v>369</v>
      </c>
      <c r="C56" s="159" t="s">
        <v>370</v>
      </c>
      <c r="D56" s="159" t="s">
        <v>499</v>
      </c>
      <c r="E56" s="159">
        <v>10</v>
      </c>
      <c r="F56" s="159" t="s">
        <v>500</v>
      </c>
      <c r="G56" s="159" t="s">
        <v>501</v>
      </c>
      <c r="H56" s="159" t="s">
        <v>380</v>
      </c>
      <c r="I56" s="159">
        <v>2</v>
      </c>
      <c r="J56" s="159" t="s">
        <v>370</v>
      </c>
      <c r="K56" s="159">
        <v>0</v>
      </c>
      <c r="L56" s="159">
        <v>0</v>
      </c>
      <c r="M56" s="159">
        <v>133</v>
      </c>
      <c r="N56" s="159">
        <v>0</v>
      </c>
      <c r="O56" s="159">
        <v>0</v>
      </c>
      <c r="P56" s="159">
        <v>133</v>
      </c>
      <c r="Q56" s="159">
        <v>0</v>
      </c>
      <c r="R56" s="159">
        <v>0</v>
      </c>
      <c r="S56" s="159">
        <v>0</v>
      </c>
      <c r="T56" s="159">
        <v>133</v>
      </c>
      <c r="U56" s="159">
        <v>0</v>
      </c>
      <c r="V56" s="159">
        <v>1995</v>
      </c>
      <c r="W56" s="159"/>
      <c r="X56" s="160"/>
      <c r="Y56" s="159"/>
      <c r="Z56" s="159"/>
      <c r="AA56" s="159">
        <v>1</v>
      </c>
    </row>
    <row r="57" spans="1:27" ht="14.4">
      <c r="A57" s="159">
        <v>47</v>
      </c>
      <c r="B57" s="159" t="s">
        <v>369</v>
      </c>
      <c r="C57" s="159" t="s">
        <v>370</v>
      </c>
      <c r="D57" s="159" t="s">
        <v>502</v>
      </c>
      <c r="E57" s="159">
        <v>10</v>
      </c>
      <c r="F57" s="159" t="s">
        <v>503</v>
      </c>
      <c r="G57" s="159" t="s">
        <v>504</v>
      </c>
      <c r="H57" s="159" t="s">
        <v>380</v>
      </c>
      <c r="I57" s="159">
        <v>2</v>
      </c>
      <c r="J57" s="159" t="s">
        <v>370</v>
      </c>
      <c r="K57" s="159">
        <v>0</v>
      </c>
      <c r="L57" s="159">
        <v>5</v>
      </c>
      <c r="M57" s="159">
        <v>225</v>
      </c>
      <c r="N57" s="159">
        <v>0</v>
      </c>
      <c r="O57" s="159">
        <v>5</v>
      </c>
      <c r="P57" s="159">
        <v>220</v>
      </c>
      <c r="Q57" s="159">
        <v>0</v>
      </c>
      <c r="R57" s="159">
        <v>0</v>
      </c>
      <c r="S57" s="159">
        <v>0</v>
      </c>
      <c r="T57" s="159">
        <v>225</v>
      </c>
      <c r="U57" s="159">
        <v>0</v>
      </c>
      <c r="V57" s="159">
        <v>2375</v>
      </c>
      <c r="W57" s="159"/>
      <c r="X57" s="160"/>
      <c r="Y57" s="159"/>
      <c r="Z57" s="159"/>
      <c r="AA57" s="159">
        <v>1</v>
      </c>
    </row>
    <row r="58" spans="1:27" ht="14.4">
      <c r="A58" s="159">
        <v>48</v>
      </c>
      <c r="B58" s="159" t="s">
        <v>369</v>
      </c>
      <c r="C58" s="159" t="s">
        <v>370</v>
      </c>
      <c r="D58" s="159" t="s">
        <v>469</v>
      </c>
      <c r="E58" s="159">
        <v>10</v>
      </c>
      <c r="F58" s="159" t="s">
        <v>505</v>
      </c>
      <c r="G58" s="159" t="s">
        <v>506</v>
      </c>
      <c r="H58" s="159" t="s">
        <v>380</v>
      </c>
      <c r="I58" s="159">
        <v>3</v>
      </c>
      <c r="J58" s="159" t="s">
        <v>370</v>
      </c>
      <c r="K58" s="159">
        <v>0</v>
      </c>
      <c r="L58" s="159">
        <v>0</v>
      </c>
      <c r="M58" s="159">
        <v>82</v>
      </c>
      <c r="N58" s="159">
        <v>0</v>
      </c>
      <c r="O58" s="159">
        <v>0</v>
      </c>
      <c r="P58" s="159">
        <v>82</v>
      </c>
      <c r="Q58" s="159">
        <v>0</v>
      </c>
      <c r="R58" s="159">
        <v>0</v>
      </c>
      <c r="S58" s="159">
        <v>0</v>
      </c>
      <c r="T58" s="159">
        <v>82</v>
      </c>
      <c r="U58" s="159">
        <v>0</v>
      </c>
      <c r="V58" s="159">
        <v>1230</v>
      </c>
      <c r="W58" s="159"/>
      <c r="X58" s="160"/>
      <c r="Y58" s="159"/>
      <c r="Z58" s="159"/>
      <c r="AA58" s="159">
        <v>1</v>
      </c>
    </row>
    <row r="59" spans="1:27" ht="14.4">
      <c r="A59" s="159">
        <v>49</v>
      </c>
      <c r="B59" s="159" t="s">
        <v>369</v>
      </c>
      <c r="C59" s="159" t="s">
        <v>370</v>
      </c>
      <c r="D59" s="159" t="s">
        <v>507</v>
      </c>
      <c r="E59" s="159">
        <v>10</v>
      </c>
      <c r="F59" s="159" t="s">
        <v>508</v>
      </c>
      <c r="G59" s="159" t="s">
        <v>509</v>
      </c>
      <c r="H59" s="159" t="s">
        <v>380</v>
      </c>
      <c r="I59" s="159">
        <v>5</v>
      </c>
      <c r="J59" s="159" t="s">
        <v>370</v>
      </c>
      <c r="K59" s="159">
        <v>0</v>
      </c>
      <c r="L59" s="159">
        <v>0</v>
      </c>
      <c r="M59" s="159">
        <v>105</v>
      </c>
      <c r="N59" s="159">
        <v>0</v>
      </c>
      <c r="O59" s="159">
        <v>0</v>
      </c>
      <c r="P59" s="159">
        <v>105</v>
      </c>
      <c r="Q59" s="159">
        <v>0</v>
      </c>
      <c r="R59" s="159">
        <v>0</v>
      </c>
      <c r="S59" s="159">
        <v>0</v>
      </c>
      <c r="T59" s="159">
        <v>105</v>
      </c>
      <c r="U59" s="159">
        <v>0</v>
      </c>
      <c r="V59" s="159">
        <v>1575</v>
      </c>
      <c r="W59" s="159"/>
      <c r="X59" s="160"/>
      <c r="Y59" s="159"/>
      <c r="Z59" s="159"/>
      <c r="AA59" s="159">
        <v>1</v>
      </c>
    </row>
    <row r="60" spans="1:27" ht="14.4">
      <c r="A60" s="159">
        <v>50</v>
      </c>
      <c r="B60" s="159" t="s">
        <v>369</v>
      </c>
      <c r="C60" s="159" t="s">
        <v>370</v>
      </c>
      <c r="D60" s="159" t="s">
        <v>510</v>
      </c>
      <c r="E60" s="159">
        <v>10</v>
      </c>
      <c r="F60" s="159" t="s">
        <v>511</v>
      </c>
      <c r="G60" s="159" t="s">
        <v>512</v>
      </c>
      <c r="H60" s="159" t="s">
        <v>380</v>
      </c>
      <c r="I60" s="159">
        <v>6</v>
      </c>
      <c r="J60" s="159" t="s">
        <v>370</v>
      </c>
      <c r="K60" s="159">
        <v>0</v>
      </c>
      <c r="L60" s="159">
        <v>0</v>
      </c>
      <c r="M60" s="159">
        <v>102</v>
      </c>
      <c r="N60" s="159">
        <v>0</v>
      </c>
      <c r="O60" s="159">
        <v>0</v>
      </c>
      <c r="P60" s="159">
        <v>102</v>
      </c>
      <c r="Q60" s="159">
        <v>0</v>
      </c>
      <c r="R60" s="159">
        <v>0</v>
      </c>
      <c r="S60" s="159">
        <v>0</v>
      </c>
      <c r="T60" s="159">
        <v>102</v>
      </c>
      <c r="U60" s="159">
        <v>0</v>
      </c>
      <c r="V60" s="159">
        <v>620</v>
      </c>
      <c r="W60" s="159"/>
      <c r="X60" s="160"/>
      <c r="Y60" s="159"/>
      <c r="Z60" s="159"/>
      <c r="AA60" s="159">
        <v>1</v>
      </c>
    </row>
    <row r="61" spans="1:27" ht="14.4">
      <c r="A61" s="159">
        <v>51</v>
      </c>
      <c r="B61" s="159" t="s">
        <v>369</v>
      </c>
      <c r="C61" s="159" t="s">
        <v>370</v>
      </c>
      <c r="D61" s="159" t="s">
        <v>513</v>
      </c>
      <c r="E61" s="159">
        <v>10</v>
      </c>
      <c r="F61" s="159" t="s">
        <v>514</v>
      </c>
      <c r="G61" s="159" t="s">
        <v>515</v>
      </c>
      <c r="H61" s="159" t="s">
        <v>380</v>
      </c>
      <c r="I61" s="159">
        <v>4</v>
      </c>
      <c r="J61" s="159" t="s">
        <v>370</v>
      </c>
      <c r="K61" s="159">
        <v>0</v>
      </c>
      <c r="L61" s="159">
        <v>0</v>
      </c>
      <c r="M61" s="159">
        <v>51</v>
      </c>
      <c r="N61" s="159">
        <v>0</v>
      </c>
      <c r="O61" s="159">
        <v>0</v>
      </c>
      <c r="P61" s="159">
        <v>51</v>
      </c>
      <c r="Q61" s="159">
        <v>0</v>
      </c>
      <c r="R61" s="159">
        <v>0</v>
      </c>
      <c r="S61" s="159">
        <v>0</v>
      </c>
      <c r="T61" s="159">
        <v>51</v>
      </c>
      <c r="U61" s="159">
        <v>0</v>
      </c>
      <c r="V61" s="159">
        <v>765</v>
      </c>
      <c r="W61" s="159"/>
      <c r="X61" s="160"/>
      <c r="Y61" s="159"/>
      <c r="Z61" s="159"/>
      <c r="AA61" s="159">
        <v>1</v>
      </c>
    </row>
    <row r="62" spans="1:27" ht="14.4">
      <c r="A62" s="159">
        <v>52</v>
      </c>
      <c r="B62" s="159" t="s">
        <v>369</v>
      </c>
      <c r="C62" s="159" t="s">
        <v>370</v>
      </c>
      <c r="D62" s="159" t="s">
        <v>516</v>
      </c>
      <c r="E62" s="159">
        <v>10</v>
      </c>
      <c r="F62" s="159" t="s">
        <v>517</v>
      </c>
      <c r="G62" s="159" t="s">
        <v>518</v>
      </c>
      <c r="H62" s="159" t="s">
        <v>380</v>
      </c>
      <c r="I62" s="159">
        <v>2</v>
      </c>
      <c r="J62" s="159" t="s">
        <v>370</v>
      </c>
      <c r="K62" s="159">
        <v>0</v>
      </c>
      <c r="L62" s="159">
        <v>0</v>
      </c>
      <c r="M62" s="159">
        <v>12</v>
      </c>
      <c r="N62" s="159">
        <v>0</v>
      </c>
      <c r="O62" s="159">
        <v>0</v>
      </c>
      <c r="P62" s="159">
        <v>12</v>
      </c>
      <c r="Q62" s="159">
        <v>0</v>
      </c>
      <c r="R62" s="159">
        <v>0</v>
      </c>
      <c r="S62" s="159">
        <v>0</v>
      </c>
      <c r="T62" s="159">
        <v>12</v>
      </c>
      <c r="U62" s="159">
        <v>0</v>
      </c>
      <c r="V62" s="159">
        <v>180</v>
      </c>
      <c r="W62" s="159"/>
      <c r="X62" s="160"/>
      <c r="Y62" s="159"/>
      <c r="Z62" s="159"/>
      <c r="AA62" s="159">
        <v>1</v>
      </c>
    </row>
    <row r="63" spans="1:27" ht="14.4">
      <c r="A63" s="159">
        <v>53</v>
      </c>
      <c r="B63" s="159" t="s">
        <v>369</v>
      </c>
      <c r="C63" s="159" t="s">
        <v>370</v>
      </c>
      <c r="D63" s="159" t="s">
        <v>519</v>
      </c>
      <c r="E63" s="159">
        <v>10</v>
      </c>
      <c r="F63" s="159" t="s">
        <v>520</v>
      </c>
      <c r="G63" s="159" t="s">
        <v>521</v>
      </c>
      <c r="H63" s="159" t="s">
        <v>380</v>
      </c>
      <c r="I63" s="159">
        <v>1</v>
      </c>
      <c r="J63" s="159" t="s">
        <v>370</v>
      </c>
      <c r="K63" s="159">
        <v>0</v>
      </c>
      <c r="L63" s="159">
        <v>0</v>
      </c>
      <c r="M63" s="159">
        <v>25</v>
      </c>
      <c r="N63" s="159">
        <v>0</v>
      </c>
      <c r="O63" s="159">
        <v>0</v>
      </c>
      <c r="P63" s="159">
        <v>25</v>
      </c>
      <c r="Q63" s="159">
        <v>0</v>
      </c>
      <c r="R63" s="159">
        <v>0</v>
      </c>
      <c r="S63" s="159">
        <v>0</v>
      </c>
      <c r="T63" s="159">
        <v>25</v>
      </c>
      <c r="U63" s="159">
        <v>0</v>
      </c>
      <c r="V63" s="159">
        <v>375</v>
      </c>
      <c r="W63" s="159"/>
      <c r="X63" s="160"/>
      <c r="Y63" s="159"/>
      <c r="Z63" s="159"/>
      <c r="AA63" s="159">
        <v>1</v>
      </c>
    </row>
    <row r="64" spans="1:27" ht="14.4">
      <c r="A64" s="159">
        <v>54</v>
      </c>
      <c r="B64" s="159" t="s">
        <v>369</v>
      </c>
      <c r="C64" s="159" t="s">
        <v>370</v>
      </c>
      <c r="D64" s="159" t="s">
        <v>522</v>
      </c>
      <c r="E64" s="159">
        <v>10</v>
      </c>
      <c r="F64" s="159" t="s">
        <v>523</v>
      </c>
      <c r="G64" s="159" t="s">
        <v>524</v>
      </c>
      <c r="H64" s="159" t="s">
        <v>374</v>
      </c>
      <c r="I64" s="159">
        <v>6</v>
      </c>
      <c r="J64" s="159" t="s">
        <v>370</v>
      </c>
      <c r="K64" s="159">
        <v>0</v>
      </c>
      <c r="L64" s="159">
        <v>0</v>
      </c>
      <c r="M64" s="159">
        <v>165</v>
      </c>
      <c r="N64" s="159">
        <v>0</v>
      </c>
      <c r="O64" s="159">
        <v>0</v>
      </c>
      <c r="P64" s="159">
        <v>165</v>
      </c>
      <c r="Q64" s="159">
        <v>0</v>
      </c>
      <c r="R64" s="159">
        <v>0</v>
      </c>
      <c r="S64" s="159">
        <v>0</v>
      </c>
      <c r="T64" s="159">
        <v>165</v>
      </c>
      <c r="U64" s="159">
        <v>0</v>
      </c>
      <c r="V64" s="159">
        <v>2475</v>
      </c>
      <c r="W64" s="159"/>
      <c r="X64" s="160" t="s">
        <v>525</v>
      </c>
      <c r="Y64" s="159" t="s">
        <v>376</v>
      </c>
      <c r="Z64" s="159"/>
      <c r="AA64" s="159">
        <v>0</v>
      </c>
    </row>
    <row r="65" spans="1:27" ht="14.4">
      <c r="A65" s="159">
        <v>55</v>
      </c>
      <c r="B65" s="159" t="s">
        <v>369</v>
      </c>
      <c r="C65" s="159" t="s">
        <v>370</v>
      </c>
      <c r="D65" s="159" t="s">
        <v>371</v>
      </c>
      <c r="E65" s="159">
        <v>10</v>
      </c>
      <c r="F65" s="159" t="s">
        <v>526</v>
      </c>
      <c r="G65" s="159" t="s">
        <v>527</v>
      </c>
      <c r="H65" s="159" t="s">
        <v>380</v>
      </c>
      <c r="I65" s="159">
        <v>1</v>
      </c>
      <c r="J65" s="159" t="s">
        <v>370</v>
      </c>
      <c r="K65" s="159">
        <v>0</v>
      </c>
      <c r="L65" s="159">
        <v>0</v>
      </c>
      <c r="M65" s="159">
        <v>82</v>
      </c>
      <c r="N65" s="159">
        <v>0</v>
      </c>
      <c r="O65" s="159">
        <v>0</v>
      </c>
      <c r="P65" s="159">
        <v>82</v>
      </c>
      <c r="Q65" s="159">
        <v>0</v>
      </c>
      <c r="R65" s="159">
        <v>0</v>
      </c>
      <c r="S65" s="159">
        <v>0</v>
      </c>
      <c r="T65" s="159">
        <v>82</v>
      </c>
      <c r="U65" s="159">
        <v>0</v>
      </c>
      <c r="V65" s="159">
        <v>1230</v>
      </c>
      <c r="W65" s="159"/>
      <c r="X65" s="160"/>
      <c r="Y65" s="159"/>
      <c r="Z65" s="159"/>
      <c r="AA65" s="159">
        <v>1</v>
      </c>
    </row>
    <row r="66" spans="1:27" ht="14.4">
      <c r="A66" s="159">
        <v>56</v>
      </c>
      <c r="B66" s="159" t="s">
        <v>369</v>
      </c>
      <c r="C66" s="159" t="s">
        <v>370</v>
      </c>
      <c r="D66" s="159" t="s">
        <v>528</v>
      </c>
      <c r="E66" s="159">
        <v>10</v>
      </c>
      <c r="F66" s="159" t="s">
        <v>529</v>
      </c>
      <c r="G66" s="159" t="s">
        <v>530</v>
      </c>
      <c r="H66" s="159" t="s">
        <v>380</v>
      </c>
      <c r="I66" s="159">
        <v>4</v>
      </c>
      <c r="J66" s="159" t="s">
        <v>370</v>
      </c>
      <c r="K66" s="159">
        <v>0</v>
      </c>
      <c r="L66" s="159">
        <v>3</v>
      </c>
      <c r="M66" s="159">
        <v>27</v>
      </c>
      <c r="N66" s="159">
        <v>0</v>
      </c>
      <c r="O66" s="159">
        <v>3</v>
      </c>
      <c r="P66" s="159">
        <v>24</v>
      </c>
      <c r="Q66" s="159">
        <v>0</v>
      </c>
      <c r="R66" s="159">
        <v>0</v>
      </c>
      <c r="S66" s="159">
        <v>0</v>
      </c>
      <c r="T66" s="159">
        <v>27</v>
      </c>
      <c r="U66" s="159">
        <v>0</v>
      </c>
      <c r="V66" s="159">
        <v>405</v>
      </c>
      <c r="W66" s="159"/>
      <c r="X66" s="160"/>
      <c r="Y66" s="159"/>
      <c r="Z66" s="159"/>
      <c r="AA66" s="159">
        <v>1</v>
      </c>
    </row>
    <row r="67" spans="1:27" ht="14.4">
      <c r="A67" s="159">
        <v>57</v>
      </c>
      <c r="B67" s="159" t="s">
        <v>369</v>
      </c>
      <c r="C67" s="159" t="s">
        <v>370</v>
      </c>
      <c r="D67" s="159" t="s">
        <v>531</v>
      </c>
      <c r="E67" s="159">
        <v>10</v>
      </c>
      <c r="F67" s="159" t="s">
        <v>532</v>
      </c>
      <c r="G67" s="159" t="s">
        <v>533</v>
      </c>
      <c r="H67" s="159" t="s">
        <v>374</v>
      </c>
      <c r="I67" s="159">
        <v>3</v>
      </c>
      <c r="J67" s="159" t="s">
        <v>370</v>
      </c>
      <c r="K67" s="159">
        <v>0</v>
      </c>
      <c r="L67" s="159">
        <v>0</v>
      </c>
      <c r="M67" s="159">
        <v>185</v>
      </c>
      <c r="N67" s="159">
        <v>0</v>
      </c>
      <c r="O67" s="159">
        <v>0</v>
      </c>
      <c r="P67" s="159">
        <v>185</v>
      </c>
      <c r="Q67" s="159">
        <v>0</v>
      </c>
      <c r="R67" s="159">
        <v>0</v>
      </c>
      <c r="S67" s="159">
        <v>0</v>
      </c>
      <c r="T67" s="159">
        <v>185</v>
      </c>
      <c r="U67" s="159">
        <v>0</v>
      </c>
      <c r="V67" s="159">
        <v>2775</v>
      </c>
      <c r="W67" s="159"/>
      <c r="X67" s="160" t="s">
        <v>534</v>
      </c>
      <c r="Y67" s="159" t="s">
        <v>376</v>
      </c>
      <c r="Z67" s="159"/>
      <c r="AA67" s="159">
        <v>0</v>
      </c>
    </row>
    <row r="68" spans="1:27" ht="14.4">
      <c r="A68" s="159">
        <v>58</v>
      </c>
      <c r="B68" s="159" t="s">
        <v>369</v>
      </c>
      <c r="C68" s="159" t="s">
        <v>370</v>
      </c>
      <c r="D68" s="159" t="s">
        <v>466</v>
      </c>
      <c r="E68" s="159">
        <v>10</v>
      </c>
      <c r="F68" s="159" t="s">
        <v>535</v>
      </c>
      <c r="G68" s="159" t="s">
        <v>536</v>
      </c>
      <c r="H68" s="159" t="s">
        <v>380</v>
      </c>
      <c r="I68" s="159">
        <v>1</v>
      </c>
      <c r="J68" s="159" t="s">
        <v>370</v>
      </c>
      <c r="K68" s="159">
        <v>0</v>
      </c>
      <c r="L68" s="159">
        <v>0</v>
      </c>
      <c r="M68" s="159">
        <v>64</v>
      </c>
      <c r="N68" s="159">
        <v>0</v>
      </c>
      <c r="O68" s="159">
        <v>0</v>
      </c>
      <c r="P68" s="159">
        <v>64</v>
      </c>
      <c r="Q68" s="159">
        <v>0</v>
      </c>
      <c r="R68" s="159">
        <v>0</v>
      </c>
      <c r="S68" s="159">
        <v>0</v>
      </c>
      <c r="T68" s="159">
        <v>64</v>
      </c>
      <c r="U68" s="159">
        <v>0</v>
      </c>
      <c r="V68" s="159">
        <v>960</v>
      </c>
      <c r="W68" s="159"/>
      <c r="X68" s="160"/>
      <c r="Y68" s="159"/>
      <c r="Z68" s="159"/>
      <c r="AA68" s="159">
        <v>1</v>
      </c>
    </row>
    <row r="69" spans="1:27" ht="14.4">
      <c r="A69" s="159">
        <v>59</v>
      </c>
      <c r="B69" s="159" t="s">
        <v>369</v>
      </c>
      <c r="C69" s="159" t="s">
        <v>370</v>
      </c>
      <c r="D69" s="159" t="s">
        <v>537</v>
      </c>
      <c r="E69" s="159">
        <v>10</v>
      </c>
      <c r="F69" s="159" t="s">
        <v>538</v>
      </c>
      <c r="G69" s="159" t="s">
        <v>539</v>
      </c>
      <c r="H69" s="159" t="s">
        <v>380</v>
      </c>
      <c r="I69" s="159">
        <v>2</v>
      </c>
      <c r="J69" s="159" t="s">
        <v>370</v>
      </c>
      <c r="K69" s="159">
        <v>0</v>
      </c>
      <c r="L69" s="159">
        <v>0</v>
      </c>
      <c r="M69" s="159">
        <v>10</v>
      </c>
      <c r="N69" s="159">
        <v>0</v>
      </c>
      <c r="O69" s="159">
        <v>0</v>
      </c>
      <c r="P69" s="159">
        <v>10</v>
      </c>
      <c r="Q69" s="159">
        <v>0</v>
      </c>
      <c r="R69" s="159">
        <v>0</v>
      </c>
      <c r="S69" s="159">
        <v>0</v>
      </c>
      <c r="T69" s="159">
        <v>10</v>
      </c>
      <c r="U69" s="159">
        <v>0</v>
      </c>
      <c r="V69" s="159">
        <v>150</v>
      </c>
      <c r="W69" s="159"/>
      <c r="X69" s="160"/>
      <c r="Y69" s="159"/>
      <c r="Z69" s="159"/>
      <c r="AA69" s="159">
        <v>1</v>
      </c>
    </row>
    <row r="70" spans="1:27" ht="14.4">
      <c r="A70" s="159">
        <v>60</v>
      </c>
      <c r="B70" s="159" t="s">
        <v>369</v>
      </c>
      <c r="C70" s="159" t="s">
        <v>370</v>
      </c>
      <c r="D70" s="159" t="s">
        <v>540</v>
      </c>
      <c r="E70" s="159">
        <v>10</v>
      </c>
      <c r="F70" s="159" t="s">
        <v>538</v>
      </c>
      <c r="G70" s="159" t="s">
        <v>539</v>
      </c>
      <c r="H70" s="159" t="s">
        <v>380</v>
      </c>
      <c r="I70" s="159">
        <v>2</v>
      </c>
      <c r="J70" s="159" t="s">
        <v>370</v>
      </c>
      <c r="K70" s="159">
        <v>0</v>
      </c>
      <c r="L70" s="159">
        <v>0</v>
      </c>
      <c r="M70" s="159">
        <v>78</v>
      </c>
      <c r="N70" s="159">
        <v>0</v>
      </c>
      <c r="O70" s="159">
        <v>0</v>
      </c>
      <c r="P70" s="159">
        <v>78</v>
      </c>
      <c r="Q70" s="159">
        <v>0</v>
      </c>
      <c r="R70" s="159">
        <v>0</v>
      </c>
      <c r="S70" s="159">
        <v>0</v>
      </c>
      <c r="T70" s="159">
        <v>78</v>
      </c>
      <c r="U70" s="159">
        <v>0</v>
      </c>
      <c r="V70" s="159">
        <v>1170</v>
      </c>
      <c r="W70" s="159"/>
      <c r="X70" s="160"/>
      <c r="Y70" s="159"/>
      <c r="Z70" s="159"/>
      <c r="AA70" s="159">
        <v>1</v>
      </c>
    </row>
    <row r="71" spans="1:27" ht="14.4">
      <c r="A71" s="159">
        <v>61</v>
      </c>
      <c r="B71" s="159" t="s">
        <v>369</v>
      </c>
      <c r="C71" s="159" t="s">
        <v>370</v>
      </c>
      <c r="D71" s="159" t="s">
        <v>449</v>
      </c>
      <c r="E71" s="159">
        <v>10</v>
      </c>
      <c r="F71" s="159" t="s">
        <v>541</v>
      </c>
      <c r="G71" s="159" t="s">
        <v>542</v>
      </c>
      <c r="H71" s="159" t="s">
        <v>384</v>
      </c>
      <c r="I71" s="159">
        <v>1</v>
      </c>
      <c r="J71" s="159" t="s">
        <v>370</v>
      </c>
      <c r="K71" s="159">
        <v>0</v>
      </c>
      <c r="L71" s="159">
        <v>0</v>
      </c>
      <c r="M71" s="159">
        <v>93</v>
      </c>
      <c r="N71" s="159">
        <v>0</v>
      </c>
      <c r="O71" s="159">
        <v>0</v>
      </c>
      <c r="P71" s="159">
        <v>93</v>
      </c>
      <c r="Q71" s="159">
        <v>0</v>
      </c>
      <c r="R71" s="159">
        <v>0</v>
      </c>
      <c r="S71" s="159">
        <v>0</v>
      </c>
      <c r="T71" s="159">
        <v>93</v>
      </c>
      <c r="U71" s="159">
        <v>0</v>
      </c>
      <c r="V71" s="159">
        <v>1395</v>
      </c>
      <c r="W71" s="159"/>
      <c r="X71" s="160" t="s">
        <v>543</v>
      </c>
      <c r="Y71" s="159" t="s">
        <v>376</v>
      </c>
      <c r="Z71" s="159"/>
      <c r="AA71" s="159">
        <v>0</v>
      </c>
    </row>
    <row r="72" spans="1:27" ht="14.4">
      <c r="A72" s="159">
        <v>62</v>
      </c>
      <c r="B72" s="159" t="s">
        <v>369</v>
      </c>
      <c r="C72" s="159" t="s">
        <v>370</v>
      </c>
      <c r="D72" s="159" t="s">
        <v>463</v>
      </c>
      <c r="E72" s="159">
        <v>10</v>
      </c>
      <c r="F72" s="159" t="s">
        <v>544</v>
      </c>
      <c r="G72" s="159" t="s">
        <v>542</v>
      </c>
      <c r="H72" s="159" t="s">
        <v>380</v>
      </c>
      <c r="I72" s="159">
        <v>5</v>
      </c>
      <c r="J72" s="159" t="s">
        <v>370</v>
      </c>
      <c r="K72" s="159">
        <v>0</v>
      </c>
      <c r="L72" s="159">
        <v>0</v>
      </c>
      <c r="M72" s="159">
        <v>5</v>
      </c>
      <c r="N72" s="159">
        <v>0</v>
      </c>
      <c r="O72" s="159">
        <v>0</v>
      </c>
      <c r="P72" s="159">
        <v>5</v>
      </c>
      <c r="Q72" s="159">
        <v>0</v>
      </c>
      <c r="R72" s="159">
        <v>0</v>
      </c>
      <c r="S72" s="159">
        <v>0</v>
      </c>
      <c r="T72" s="159">
        <v>5</v>
      </c>
      <c r="U72" s="159">
        <v>0</v>
      </c>
      <c r="V72" s="159">
        <v>75</v>
      </c>
      <c r="W72" s="159"/>
      <c r="X72" s="160"/>
      <c r="Y72" s="159"/>
      <c r="Z72" s="159"/>
      <c r="AA72" s="159">
        <v>1</v>
      </c>
    </row>
    <row r="73" spans="1:27" ht="14.4">
      <c r="A73" s="159">
        <v>63</v>
      </c>
      <c r="B73" s="159" t="s">
        <v>369</v>
      </c>
      <c r="C73" s="159" t="s">
        <v>370</v>
      </c>
      <c r="D73" s="159" t="s">
        <v>455</v>
      </c>
      <c r="E73" s="159">
        <v>10</v>
      </c>
      <c r="F73" s="159" t="s">
        <v>544</v>
      </c>
      <c r="G73" s="159" t="s">
        <v>541</v>
      </c>
      <c r="H73" s="159" t="s">
        <v>380</v>
      </c>
      <c r="I73" s="159">
        <v>4</v>
      </c>
      <c r="J73" s="159" t="s">
        <v>370</v>
      </c>
      <c r="K73" s="159">
        <v>0</v>
      </c>
      <c r="L73" s="159">
        <v>0</v>
      </c>
      <c r="M73" s="159">
        <v>10</v>
      </c>
      <c r="N73" s="159">
        <v>0</v>
      </c>
      <c r="O73" s="159">
        <v>0</v>
      </c>
      <c r="P73" s="159">
        <v>10</v>
      </c>
      <c r="Q73" s="159">
        <v>0</v>
      </c>
      <c r="R73" s="159">
        <v>0</v>
      </c>
      <c r="S73" s="159">
        <v>0</v>
      </c>
      <c r="T73" s="159">
        <v>10</v>
      </c>
      <c r="U73" s="159">
        <v>0</v>
      </c>
      <c r="V73" s="159">
        <v>150</v>
      </c>
      <c r="W73" s="159"/>
      <c r="X73" s="160"/>
      <c r="Y73" s="159"/>
      <c r="Z73" s="159"/>
      <c r="AA73" s="159">
        <v>1</v>
      </c>
    </row>
    <row r="74" spans="1:27" ht="14.4">
      <c r="A74" s="159">
        <v>64</v>
      </c>
      <c r="B74" s="159" t="s">
        <v>369</v>
      </c>
      <c r="C74" s="159" t="s">
        <v>370</v>
      </c>
      <c r="D74" s="159" t="s">
        <v>545</v>
      </c>
      <c r="E74" s="159">
        <v>10</v>
      </c>
      <c r="F74" s="159" t="s">
        <v>546</v>
      </c>
      <c r="G74" s="159" t="s">
        <v>547</v>
      </c>
      <c r="H74" s="159" t="s">
        <v>380</v>
      </c>
      <c r="I74" s="159">
        <v>4</v>
      </c>
      <c r="J74" s="159" t="s">
        <v>370</v>
      </c>
      <c r="K74" s="159">
        <v>0</v>
      </c>
      <c r="L74" s="159">
        <v>0</v>
      </c>
      <c r="M74" s="159">
        <v>126</v>
      </c>
      <c r="N74" s="159">
        <v>0</v>
      </c>
      <c r="O74" s="159">
        <v>0</v>
      </c>
      <c r="P74" s="159">
        <v>126</v>
      </c>
      <c r="Q74" s="159">
        <v>0</v>
      </c>
      <c r="R74" s="159">
        <v>0</v>
      </c>
      <c r="S74" s="159">
        <v>0</v>
      </c>
      <c r="T74" s="159">
        <v>126</v>
      </c>
      <c r="U74" s="159">
        <v>0</v>
      </c>
      <c r="V74" s="159">
        <v>1890</v>
      </c>
      <c r="W74" s="159"/>
      <c r="X74" s="160"/>
      <c r="Y74" s="159"/>
      <c r="Z74" s="159"/>
      <c r="AA74" s="159">
        <v>1</v>
      </c>
    </row>
    <row r="75" spans="1:27" ht="14.4">
      <c r="A75" s="159">
        <v>65</v>
      </c>
      <c r="B75" s="159" t="s">
        <v>369</v>
      </c>
      <c r="C75" s="159" t="s">
        <v>370</v>
      </c>
      <c r="D75" s="159" t="s">
        <v>548</v>
      </c>
      <c r="E75" s="159">
        <v>10</v>
      </c>
      <c r="F75" s="159" t="s">
        <v>546</v>
      </c>
      <c r="G75" s="159" t="s">
        <v>547</v>
      </c>
      <c r="H75" s="159" t="s">
        <v>380</v>
      </c>
      <c r="I75" s="159">
        <v>4</v>
      </c>
      <c r="J75" s="159" t="s">
        <v>370</v>
      </c>
      <c r="K75" s="159">
        <v>0</v>
      </c>
      <c r="L75" s="159">
        <v>0</v>
      </c>
      <c r="M75" s="159">
        <v>35</v>
      </c>
      <c r="N75" s="159">
        <v>0</v>
      </c>
      <c r="O75" s="159">
        <v>0</v>
      </c>
      <c r="P75" s="159">
        <v>35</v>
      </c>
      <c r="Q75" s="159">
        <v>0</v>
      </c>
      <c r="R75" s="159">
        <v>0</v>
      </c>
      <c r="S75" s="159">
        <v>0</v>
      </c>
      <c r="T75" s="159">
        <v>35</v>
      </c>
      <c r="U75" s="159">
        <v>0</v>
      </c>
      <c r="V75" s="159">
        <v>60</v>
      </c>
      <c r="W75" s="159"/>
      <c r="X75" s="160"/>
      <c r="Y75" s="159"/>
      <c r="Z75" s="159"/>
      <c r="AA75" s="159">
        <v>1</v>
      </c>
    </row>
    <row r="76" spans="1:27" ht="14.4">
      <c r="A76" s="159">
        <v>66</v>
      </c>
      <c r="B76" s="159" t="s">
        <v>369</v>
      </c>
      <c r="C76" s="159" t="s">
        <v>370</v>
      </c>
      <c r="D76" s="159" t="s">
        <v>549</v>
      </c>
      <c r="E76" s="159">
        <v>10</v>
      </c>
      <c r="F76" s="159" t="s">
        <v>550</v>
      </c>
      <c r="G76" s="159" t="s">
        <v>551</v>
      </c>
      <c r="H76" s="159" t="s">
        <v>380</v>
      </c>
      <c r="I76" s="159">
        <v>5</v>
      </c>
      <c r="J76" s="159" t="s">
        <v>370</v>
      </c>
      <c r="K76" s="159">
        <v>0</v>
      </c>
      <c r="L76" s="159">
        <v>0</v>
      </c>
      <c r="M76" s="159">
        <v>12</v>
      </c>
      <c r="N76" s="159">
        <v>0</v>
      </c>
      <c r="O76" s="159">
        <v>0</v>
      </c>
      <c r="P76" s="159">
        <v>12</v>
      </c>
      <c r="Q76" s="159">
        <v>0</v>
      </c>
      <c r="R76" s="159">
        <v>0</v>
      </c>
      <c r="S76" s="159">
        <v>0</v>
      </c>
      <c r="T76" s="159">
        <v>12</v>
      </c>
      <c r="U76" s="159">
        <v>0</v>
      </c>
      <c r="V76" s="159">
        <v>1110</v>
      </c>
      <c r="W76" s="159"/>
      <c r="X76" s="160"/>
      <c r="Y76" s="159"/>
      <c r="Z76" s="159"/>
      <c r="AA76" s="159">
        <v>1</v>
      </c>
    </row>
    <row r="77" spans="1:27" ht="14.4">
      <c r="A77" s="159">
        <v>67</v>
      </c>
      <c r="B77" s="159" t="s">
        <v>369</v>
      </c>
      <c r="C77" s="159" t="s">
        <v>370</v>
      </c>
      <c r="D77" s="159" t="s">
        <v>552</v>
      </c>
      <c r="E77" s="159">
        <v>10</v>
      </c>
      <c r="F77" s="159" t="s">
        <v>553</v>
      </c>
      <c r="G77" s="159" t="s">
        <v>554</v>
      </c>
      <c r="H77" s="159" t="s">
        <v>380</v>
      </c>
      <c r="I77" s="159">
        <v>3</v>
      </c>
      <c r="J77" s="159" t="s">
        <v>370</v>
      </c>
      <c r="K77" s="159">
        <v>0</v>
      </c>
      <c r="L77" s="159">
        <v>0</v>
      </c>
      <c r="M77" s="159">
        <v>34</v>
      </c>
      <c r="N77" s="159">
        <v>0</v>
      </c>
      <c r="O77" s="159">
        <v>0</v>
      </c>
      <c r="P77" s="159">
        <v>34</v>
      </c>
      <c r="Q77" s="159">
        <v>0</v>
      </c>
      <c r="R77" s="159">
        <v>0</v>
      </c>
      <c r="S77" s="159">
        <v>0</v>
      </c>
      <c r="T77" s="159">
        <v>34</v>
      </c>
      <c r="U77" s="159">
        <v>0</v>
      </c>
      <c r="V77" s="159">
        <v>510</v>
      </c>
      <c r="W77" s="159"/>
      <c r="X77" s="160"/>
      <c r="Y77" s="159"/>
      <c r="Z77" s="159"/>
      <c r="AA77" s="159">
        <v>1</v>
      </c>
    </row>
    <row r="78" spans="1:27" ht="14.4">
      <c r="A78" s="159">
        <v>68</v>
      </c>
      <c r="B78" s="159" t="s">
        <v>369</v>
      </c>
      <c r="C78" s="159" t="s">
        <v>370</v>
      </c>
      <c r="D78" s="159" t="s">
        <v>555</v>
      </c>
      <c r="E78" s="159">
        <v>10</v>
      </c>
      <c r="F78" s="159" t="s">
        <v>556</v>
      </c>
      <c r="G78" s="159" t="s">
        <v>557</v>
      </c>
      <c r="H78" s="159" t="s">
        <v>380</v>
      </c>
      <c r="I78" s="159">
        <v>1</v>
      </c>
      <c r="J78" s="159" t="s">
        <v>370</v>
      </c>
      <c r="K78" s="159">
        <v>0</v>
      </c>
      <c r="L78" s="159">
        <v>0</v>
      </c>
      <c r="M78" s="159">
        <v>79</v>
      </c>
      <c r="N78" s="159">
        <v>0</v>
      </c>
      <c r="O78" s="159">
        <v>0</v>
      </c>
      <c r="P78" s="159">
        <v>79</v>
      </c>
      <c r="Q78" s="159">
        <v>0</v>
      </c>
      <c r="R78" s="159">
        <v>0</v>
      </c>
      <c r="S78" s="159">
        <v>0</v>
      </c>
      <c r="T78" s="159">
        <v>79</v>
      </c>
      <c r="U78" s="159">
        <v>0</v>
      </c>
      <c r="V78" s="159">
        <v>1185</v>
      </c>
      <c r="W78" s="159"/>
      <c r="X78" s="160"/>
      <c r="Y78" s="159"/>
      <c r="Z78" s="159"/>
      <c r="AA78" s="159">
        <v>1</v>
      </c>
    </row>
    <row r="79" spans="1:27" ht="14.4">
      <c r="A79" s="159">
        <v>69</v>
      </c>
      <c r="B79" s="159" t="s">
        <v>369</v>
      </c>
      <c r="C79" s="159" t="s">
        <v>370</v>
      </c>
      <c r="D79" s="159" t="s">
        <v>558</v>
      </c>
      <c r="E79" s="159">
        <v>10</v>
      </c>
      <c r="F79" s="159" t="s">
        <v>559</v>
      </c>
      <c r="G79" s="159" t="s">
        <v>560</v>
      </c>
      <c r="H79" s="159" t="s">
        <v>380</v>
      </c>
      <c r="I79" s="159">
        <v>1</v>
      </c>
      <c r="J79" s="159" t="s">
        <v>370</v>
      </c>
      <c r="K79" s="159">
        <v>0</v>
      </c>
      <c r="L79" s="159">
        <v>0</v>
      </c>
      <c r="M79" s="159">
        <v>38</v>
      </c>
      <c r="N79" s="159">
        <v>0</v>
      </c>
      <c r="O79" s="159">
        <v>0</v>
      </c>
      <c r="P79" s="159">
        <v>38</v>
      </c>
      <c r="Q79" s="159">
        <v>0</v>
      </c>
      <c r="R79" s="159">
        <v>0</v>
      </c>
      <c r="S79" s="159">
        <v>0</v>
      </c>
      <c r="T79" s="159">
        <v>38</v>
      </c>
      <c r="U79" s="159">
        <v>0</v>
      </c>
      <c r="V79" s="159">
        <v>570</v>
      </c>
      <c r="W79" s="159"/>
      <c r="X79" s="160"/>
      <c r="Y79" s="159"/>
      <c r="Z79" s="159"/>
      <c r="AA79" s="159">
        <v>1</v>
      </c>
    </row>
    <row r="80" spans="1:27" ht="14.4">
      <c r="A80" s="159">
        <v>70</v>
      </c>
      <c r="B80" s="159" t="s">
        <v>369</v>
      </c>
      <c r="C80" s="159" t="s">
        <v>370</v>
      </c>
      <c r="D80" s="159" t="s">
        <v>561</v>
      </c>
      <c r="E80" s="159">
        <v>10</v>
      </c>
      <c r="F80" s="159" t="s">
        <v>562</v>
      </c>
      <c r="G80" s="159" t="s">
        <v>563</v>
      </c>
      <c r="H80" s="159" t="s">
        <v>380</v>
      </c>
      <c r="I80" s="159">
        <v>2</v>
      </c>
      <c r="J80" s="159" t="s">
        <v>370</v>
      </c>
      <c r="K80" s="159">
        <v>0</v>
      </c>
      <c r="L80" s="159">
        <v>0</v>
      </c>
      <c r="M80" s="159">
        <v>14</v>
      </c>
      <c r="N80" s="159">
        <v>0</v>
      </c>
      <c r="O80" s="159">
        <v>0</v>
      </c>
      <c r="P80" s="159">
        <v>14</v>
      </c>
      <c r="Q80" s="159">
        <v>0</v>
      </c>
      <c r="R80" s="159">
        <v>0</v>
      </c>
      <c r="S80" s="159">
        <v>0</v>
      </c>
      <c r="T80" s="159">
        <v>14</v>
      </c>
      <c r="U80" s="159">
        <v>0</v>
      </c>
      <c r="V80" s="159">
        <v>210</v>
      </c>
      <c r="W80" s="159"/>
      <c r="X80" s="160"/>
      <c r="Y80" s="159"/>
      <c r="Z80" s="159"/>
      <c r="AA80" s="159">
        <v>1</v>
      </c>
    </row>
    <row r="81" spans="1:27" ht="14.4">
      <c r="A81" s="159">
        <v>71</v>
      </c>
      <c r="B81" s="159" t="s">
        <v>369</v>
      </c>
      <c r="C81" s="159" t="s">
        <v>370</v>
      </c>
      <c r="D81" s="159" t="s">
        <v>564</v>
      </c>
      <c r="E81" s="159">
        <v>10</v>
      </c>
      <c r="F81" s="159" t="s">
        <v>565</v>
      </c>
      <c r="G81" s="159" t="s">
        <v>566</v>
      </c>
      <c r="H81" s="159" t="s">
        <v>380</v>
      </c>
      <c r="I81" s="159">
        <v>3</v>
      </c>
      <c r="J81" s="159" t="s">
        <v>370</v>
      </c>
      <c r="K81" s="159">
        <v>0</v>
      </c>
      <c r="L81" s="159">
        <v>0</v>
      </c>
      <c r="M81" s="159">
        <v>23</v>
      </c>
      <c r="N81" s="159">
        <v>0</v>
      </c>
      <c r="O81" s="159">
        <v>0</v>
      </c>
      <c r="P81" s="159">
        <v>23</v>
      </c>
      <c r="Q81" s="159">
        <v>0</v>
      </c>
      <c r="R81" s="159">
        <v>0</v>
      </c>
      <c r="S81" s="159">
        <v>0</v>
      </c>
      <c r="T81" s="159">
        <v>23</v>
      </c>
      <c r="U81" s="159">
        <v>0</v>
      </c>
      <c r="V81" s="159">
        <v>345</v>
      </c>
      <c r="W81" s="159"/>
      <c r="X81" s="160"/>
      <c r="Y81" s="159"/>
      <c r="Z81" s="159"/>
      <c r="AA81" s="159">
        <v>1</v>
      </c>
    </row>
    <row r="82" spans="1:27" ht="14.4">
      <c r="A82" s="159">
        <v>72</v>
      </c>
      <c r="B82" s="159" t="s">
        <v>369</v>
      </c>
      <c r="C82" s="159" t="s">
        <v>370</v>
      </c>
      <c r="D82" s="159" t="s">
        <v>493</v>
      </c>
      <c r="E82" s="159">
        <v>10</v>
      </c>
      <c r="F82" s="159" t="s">
        <v>567</v>
      </c>
      <c r="G82" s="159" t="s">
        <v>568</v>
      </c>
      <c r="H82" s="159" t="s">
        <v>380</v>
      </c>
      <c r="I82" s="159">
        <v>1</v>
      </c>
      <c r="J82" s="159" t="s">
        <v>370</v>
      </c>
      <c r="K82" s="159">
        <v>0</v>
      </c>
      <c r="L82" s="159">
        <v>0</v>
      </c>
      <c r="M82" s="159">
        <v>25</v>
      </c>
      <c r="N82" s="159">
        <v>0</v>
      </c>
      <c r="O82" s="159">
        <v>0</v>
      </c>
      <c r="P82" s="159">
        <v>25</v>
      </c>
      <c r="Q82" s="159">
        <v>0</v>
      </c>
      <c r="R82" s="159">
        <v>0</v>
      </c>
      <c r="S82" s="159">
        <v>0</v>
      </c>
      <c r="T82" s="159">
        <v>25</v>
      </c>
      <c r="U82" s="159">
        <v>0</v>
      </c>
      <c r="V82" s="159">
        <v>375</v>
      </c>
      <c r="W82" s="159"/>
      <c r="X82" s="160"/>
      <c r="Y82" s="159"/>
      <c r="Z82" s="159"/>
      <c r="AA82" s="159">
        <v>1</v>
      </c>
    </row>
    <row r="83" spans="1:27" ht="14.4">
      <c r="A83" s="159">
        <v>73</v>
      </c>
      <c r="B83" s="159" t="s">
        <v>369</v>
      </c>
      <c r="C83" s="159" t="s">
        <v>370</v>
      </c>
      <c r="D83" s="159" t="s">
        <v>569</v>
      </c>
      <c r="E83" s="159">
        <v>10</v>
      </c>
      <c r="F83" s="159" t="s">
        <v>570</v>
      </c>
      <c r="G83" s="159" t="s">
        <v>571</v>
      </c>
      <c r="H83" s="159" t="s">
        <v>380</v>
      </c>
      <c r="I83" s="159">
        <v>4</v>
      </c>
      <c r="J83" s="159" t="s">
        <v>370</v>
      </c>
      <c r="K83" s="159">
        <v>0</v>
      </c>
      <c r="L83" s="159">
        <v>0</v>
      </c>
      <c r="M83" s="159">
        <v>45</v>
      </c>
      <c r="N83" s="159">
        <v>0</v>
      </c>
      <c r="O83" s="159">
        <v>0</v>
      </c>
      <c r="P83" s="159">
        <v>45</v>
      </c>
      <c r="Q83" s="159">
        <v>0</v>
      </c>
      <c r="R83" s="159">
        <v>0</v>
      </c>
      <c r="S83" s="159">
        <v>0</v>
      </c>
      <c r="T83" s="159">
        <v>45</v>
      </c>
      <c r="U83" s="159">
        <v>0</v>
      </c>
      <c r="V83" s="159">
        <v>675</v>
      </c>
      <c r="W83" s="159"/>
      <c r="X83" s="160"/>
      <c r="Y83" s="159"/>
      <c r="Z83" s="159"/>
      <c r="AA83" s="159">
        <v>1</v>
      </c>
    </row>
    <row r="84" spans="1:27" ht="14.4">
      <c r="A84" s="159">
        <v>74</v>
      </c>
      <c r="B84" s="159" t="s">
        <v>369</v>
      </c>
      <c r="C84" s="159" t="s">
        <v>370</v>
      </c>
      <c r="D84" s="159" t="s">
        <v>572</v>
      </c>
      <c r="E84" s="159">
        <v>10</v>
      </c>
      <c r="F84" s="159" t="s">
        <v>573</v>
      </c>
      <c r="G84" s="159" t="s">
        <v>574</v>
      </c>
      <c r="H84" s="159" t="s">
        <v>380</v>
      </c>
      <c r="I84" s="159">
        <v>2</v>
      </c>
      <c r="J84" s="159" t="s">
        <v>370</v>
      </c>
      <c r="K84" s="159">
        <v>0</v>
      </c>
      <c r="L84" s="159">
        <v>0</v>
      </c>
      <c r="M84" s="159">
        <v>65</v>
      </c>
      <c r="N84" s="159">
        <v>0</v>
      </c>
      <c r="O84" s="159">
        <v>0</v>
      </c>
      <c r="P84" s="159">
        <v>65</v>
      </c>
      <c r="Q84" s="159">
        <v>0</v>
      </c>
      <c r="R84" s="159">
        <v>0</v>
      </c>
      <c r="S84" s="159">
        <v>0</v>
      </c>
      <c r="T84" s="159">
        <v>65</v>
      </c>
      <c r="U84" s="159">
        <v>0</v>
      </c>
      <c r="V84" s="159">
        <v>975</v>
      </c>
      <c r="W84" s="159"/>
      <c r="X84" s="160"/>
      <c r="Y84" s="159"/>
      <c r="Z84" s="159"/>
      <c r="AA84" s="159">
        <v>1</v>
      </c>
    </row>
    <row r="85" spans="1:27" ht="14.4">
      <c r="A85" s="159">
        <v>75</v>
      </c>
      <c r="B85" s="159" t="s">
        <v>369</v>
      </c>
      <c r="C85" s="159" t="s">
        <v>370</v>
      </c>
      <c r="D85" s="159" t="s">
        <v>409</v>
      </c>
      <c r="E85" s="159">
        <v>10</v>
      </c>
      <c r="F85" s="159" t="s">
        <v>575</v>
      </c>
      <c r="G85" s="159" t="s">
        <v>576</v>
      </c>
      <c r="H85" s="159" t="s">
        <v>380</v>
      </c>
      <c r="I85" s="159">
        <v>4</v>
      </c>
      <c r="J85" s="159" t="s">
        <v>370</v>
      </c>
      <c r="K85" s="159">
        <v>0</v>
      </c>
      <c r="L85" s="159">
        <v>0</v>
      </c>
      <c r="M85" s="159">
        <v>26</v>
      </c>
      <c r="N85" s="159">
        <v>0</v>
      </c>
      <c r="O85" s="159">
        <v>0</v>
      </c>
      <c r="P85" s="159">
        <v>26</v>
      </c>
      <c r="Q85" s="159">
        <v>0</v>
      </c>
      <c r="R85" s="159">
        <v>0</v>
      </c>
      <c r="S85" s="159">
        <v>0</v>
      </c>
      <c r="T85" s="159">
        <v>26</v>
      </c>
      <c r="U85" s="159">
        <v>0</v>
      </c>
      <c r="V85" s="159">
        <v>390</v>
      </c>
      <c r="W85" s="159"/>
      <c r="X85" s="160"/>
      <c r="Y85" s="159"/>
      <c r="Z85" s="159"/>
      <c r="AA85" s="159">
        <v>1</v>
      </c>
    </row>
    <row r="86" spans="1:27" ht="14.4">
      <c r="A86" s="159">
        <v>76</v>
      </c>
      <c r="B86" s="159" t="s">
        <v>369</v>
      </c>
      <c r="C86" s="159" t="s">
        <v>370</v>
      </c>
      <c r="D86" s="159" t="s">
        <v>431</v>
      </c>
      <c r="E86" s="159">
        <v>10</v>
      </c>
      <c r="F86" s="159" t="s">
        <v>577</v>
      </c>
      <c r="G86" s="159" t="s">
        <v>578</v>
      </c>
      <c r="H86" s="159" t="s">
        <v>380</v>
      </c>
      <c r="I86" s="159">
        <v>4</v>
      </c>
      <c r="J86" s="159" t="s">
        <v>370</v>
      </c>
      <c r="K86" s="159">
        <v>0</v>
      </c>
      <c r="L86" s="159">
        <v>0</v>
      </c>
      <c r="M86" s="159">
        <v>58</v>
      </c>
      <c r="N86" s="159">
        <v>0</v>
      </c>
      <c r="O86" s="159">
        <v>0</v>
      </c>
      <c r="P86" s="159">
        <v>58</v>
      </c>
      <c r="Q86" s="159">
        <v>0</v>
      </c>
      <c r="R86" s="159">
        <v>0</v>
      </c>
      <c r="S86" s="159">
        <v>0</v>
      </c>
      <c r="T86" s="159">
        <v>58</v>
      </c>
      <c r="U86" s="159">
        <v>0</v>
      </c>
      <c r="V86" s="159">
        <v>870</v>
      </c>
      <c r="W86" s="159"/>
      <c r="X86" s="160"/>
      <c r="Y86" s="159"/>
      <c r="Z86" s="159"/>
      <c r="AA86" s="159">
        <v>1</v>
      </c>
    </row>
    <row r="87" spans="1:27" ht="14.4">
      <c r="A87" s="159">
        <v>77</v>
      </c>
      <c r="B87" s="159" t="s">
        <v>369</v>
      </c>
      <c r="C87" s="159" t="s">
        <v>370</v>
      </c>
      <c r="D87" s="159" t="s">
        <v>579</v>
      </c>
      <c r="E87" s="159">
        <v>10</v>
      </c>
      <c r="F87" s="159" t="s">
        <v>580</v>
      </c>
      <c r="G87" s="159" t="s">
        <v>581</v>
      </c>
      <c r="H87" s="159" t="s">
        <v>380</v>
      </c>
      <c r="I87" s="159">
        <v>2</v>
      </c>
      <c r="J87" s="159" t="s">
        <v>370</v>
      </c>
      <c r="K87" s="159">
        <v>0</v>
      </c>
      <c r="L87" s="159">
        <v>0</v>
      </c>
      <c r="M87" s="159">
        <v>133</v>
      </c>
      <c r="N87" s="159">
        <v>0</v>
      </c>
      <c r="O87" s="159">
        <v>0</v>
      </c>
      <c r="P87" s="159">
        <v>133</v>
      </c>
      <c r="Q87" s="159">
        <v>0</v>
      </c>
      <c r="R87" s="159">
        <v>0</v>
      </c>
      <c r="S87" s="159">
        <v>0</v>
      </c>
      <c r="T87" s="159">
        <v>133</v>
      </c>
      <c r="U87" s="159">
        <v>0</v>
      </c>
      <c r="V87" s="159">
        <v>1995</v>
      </c>
      <c r="W87" s="159"/>
      <c r="X87" s="160"/>
      <c r="Y87" s="159"/>
      <c r="Z87" s="159"/>
      <c r="AA87" s="159">
        <v>1</v>
      </c>
    </row>
    <row r="88" spans="1:27" ht="14.4">
      <c r="A88" s="159">
        <v>78</v>
      </c>
      <c r="B88" s="159" t="s">
        <v>369</v>
      </c>
      <c r="C88" s="159" t="s">
        <v>370</v>
      </c>
      <c r="D88" s="159" t="s">
        <v>582</v>
      </c>
      <c r="E88" s="159">
        <v>10</v>
      </c>
      <c r="F88" s="159" t="s">
        <v>583</v>
      </c>
      <c r="G88" s="159" t="s">
        <v>584</v>
      </c>
      <c r="H88" s="159" t="s">
        <v>380</v>
      </c>
      <c r="I88" s="159">
        <v>2</v>
      </c>
      <c r="J88" s="159" t="s">
        <v>370</v>
      </c>
      <c r="K88" s="159">
        <v>0</v>
      </c>
      <c r="L88" s="159">
        <v>0</v>
      </c>
      <c r="M88" s="159">
        <v>74</v>
      </c>
      <c r="N88" s="159">
        <v>0</v>
      </c>
      <c r="O88" s="159">
        <v>0</v>
      </c>
      <c r="P88" s="159">
        <v>74</v>
      </c>
      <c r="Q88" s="159">
        <v>0</v>
      </c>
      <c r="R88" s="159">
        <v>0</v>
      </c>
      <c r="S88" s="159">
        <v>0</v>
      </c>
      <c r="T88" s="159">
        <v>74</v>
      </c>
      <c r="U88" s="159">
        <v>0</v>
      </c>
      <c r="V88" s="159">
        <v>1110</v>
      </c>
      <c r="W88" s="159"/>
      <c r="X88" s="160"/>
      <c r="Y88" s="159"/>
      <c r="Z88" s="159"/>
      <c r="AA88" s="159">
        <v>1</v>
      </c>
    </row>
    <row r="89" spans="1:27" ht="14.4">
      <c r="A89" s="159">
        <v>19</v>
      </c>
      <c r="B89" s="159" t="s">
        <v>369</v>
      </c>
      <c r="C89" s="159" t="s">
        <v>370</v>
      </c>
      <c r="D89" s="159" t="s">
        <v>537</v>
      </c>
      <c r="E89" s="159">
        <v>10</v>
      </c>
      <c r="F89" s="159" t="s">
        <v>585</v>
      </c>
      <c r="G89" s="159" t="s">
        <v>586</v>
      </c>
      <c r="H89" s="159" t="s">
        <v>380</v>
      </c>
      <c r="I89" s="159">
        <v>3</v>
      </c>
      <c r="J89" s="159" t="s">
        <v>370</v>
      </c>
      <c r="K89" s="159">
        <v>0</v>
      </c>
      <c r="L89" s="159">
        <v>0</v>
      </c>
      <c r="M89" s="159">
        <v>82</v>
      </c>
      <c r="N89" s="159">
        <v>0</v>
      </c>
      <c r="O89" s="159">
        <v>0</v>
      </c>
      <c r="P89" s="159">
        <v>82</v>
      </c>
      <c r="Q89" s="159">
        <v>0</v>
      </c>
      <c r="R89" s="159">
        <v>0</v>
      </c>
      <c r="S89" s="159">
        <v>0</v>
      </c>
      <c r="T89" s="159">
        <v>82</v>
      </c>
      <c r="U89" s="159">
        <v>0</v>
      </c>
      <c r="V89" s="159">
        <v>1230</v>
      </c>
      <c r="W89" s="159"/>
      <c r="X89" s="160"/>
      <c r="Y89" s="159"/>
      <c r="Z89" s="159"/>
      <c r="AA89" s="159">
        <v>1</v>
      </c>
    </row>
    <row r="90" spans="1:27" ht="14.4">
      <c r="A90" s="159">
        <v>79</v>
      </c>
      <c r="B90" s="159" t="s">
        <v>369</v>
      </c>
      <c r="C90" s="159" t="s">
        <v>370</v>
      </c>
      <c r="D90" s="159" t="s">
        <v>409</v>
      </c>
      <c r="E90" s="159">
        <v>10</v>
      </c>
      <c r="F90" s="159" t="s">
        <v>587</v>
      </c>
      <c r="G90" s="159" t="s">
        <v>588</v>
      </c>
      <c r="H90" s="159" t="s">
        <v>380</v>
      </c>
      <c r="I90" s="159">
        <v>5</v>
      </c>
      <c r="J90" s="159" t="s">
        <v>370</v>
      </c>
      <c r="K90" s="159">
        <v>0</v>
      </c>
      <c r="L90" s="159">
        <v>0</v>
      </c>
      <c r="M90" s="159">
        <v>105</v>
      </c>
      <c r="N90" s="159">
        <v>0</v>
      </c>
      <c r="O90" s="159">
        <v>0</v>
      </c>
      <c r="P90" s="159">
        <v>105</v>
      </c>
      <c r="Q90" s="159">
        <v>0</v>
      </c>
      <c r="R90" s="159">
        <v>0</v>
      </c>
      <c r="S90" s="159">
        <v>0</v>
      </c>
      <c r="T90" s="159">
        <v>105</v>
      </c>
      <c r="U90" s="159">
        <v>0</v>
      </c>
      <c r="V90" s="159">
        <v>1575</v>
      </c>
      <c r="W90" s="159"/>
      <c r="X90" s="160"/>
      <c r="Y90" s="159"/>
      <c r="Z90" s="159"/>
      <c r="AA90" s="159">
        <v>1</v>
      </c>
    </row>
    <row r="91" spans="1:27" ht="14.4">
      <c r="A91" s="159">
        <v>80</v>
      </c>
      <c r="B91" s="159" t="s">
        <v>369</v>
      </c>
      <c r="C91" s="159" t="s">
        <v>370</v>
      </c>
      <c r="D91" s="159" t="s">
        <v>589</v>
      </c>
      <c r="E91" s="159">
        <v>10</v>
      </c>
      <c r="F91" s="159" t="s">
        <v>590</v>
      </c>
      <c r="G91" s="159" t="s">
        <v>591</v>
      </c>
      <c r="H91" s="159" t="s">
        <v>380</v>
      </c>
      <c r="I91" s="159">
        <v>6</v>
      </c>
      <c r="J91" s="159" t="s">
        <v>370</v>
      </c>
      <c r="K91" s="159">
        <v>0</v>
      </c>
      <c r="L91" s="159">
        <v>0</v>
      </c>
      <c r="M91" s="159">
        <v>102</v>
      </c>
      <c r="N91" s="159">
        <v>0</v>
      </c>
      <c r="O91" s="159">
        <v>0</v>
      </c>
      <c r="P91" s="159">
        <v>102</v>
      </c>
      <c r="Q91" s="159">
        <v>0</v>
      </c>
      <c r="R91" s="159">
        <v>0</v>
      </c>
      <c r="S91" s="159">
        <v>0</v>
      </c>
      <c r="T91" s="159">
        <v>102</v>
      </c>
      <c r="U91" s="159">
        <v>0</v>
      </c>
      <c r="V91" s="159">
        <v>620</v>
      </c>
      <c r="W91" s="159"/>
      <c r="X91" s="160"/>
      <c r="Y91" s="159"/>
      <c r="Z91" s="159"/>
      <c r="AA91" s="159">
        <v>1</v>
      </c>
    </row>
    <row r="92" spans="1:27" ht="14.4">
      <c r="A92" s="159">
        <v>81</v>
      </c>
      <c r="B92" s="159" t="s">
        <v>369</v>
      </c>
      <c r="C92" s="159" t="s">
        <v>370</v>
      </c>
      <c r="D92" s="159" t="s">
        <v>386</v>
      </c>
      <c r="E92" s="159">
        <v>10</v>
      </c>
      <c r="F92" s="159" t="s">
        <v>592</v>
      </c>
      <c r="G92" s="159" t="s">
        <v>593</v>
      </c>
      <c r="H92" s="159" t="s">
        <v>380</v>
      </c>
      <c r="I92" s="159">
        <v>4</v>
      </c>
      <c r="J92" s="159" t="s">
        <v>370</v>
      </c>
      <c r="K92" s="159">
        <v>0</v>
      </c>
      <c r="L92" s="159">
        <v>0</v>
      </c>
      <c r="M92" s="159">
        <v>51</v>
      </c>
      <c r="N92" s="159">
        <v>0</v>
      </c>
      <c r="O92" s="159">
        <v>0</v>
      </c>
      <c r="P92" s="159">
        <v>51</v>
      </c>
      <c r="Q92" s="159">
        <v>0</v>
      </c>
      <c r="R92" s="159">
        <v>0</v>
      </c>
      <c r="S92" s="159">
        <v>0</v>
      </c>
      <c r="T92" s="159">
        <v>51</v>
      </c>
      <c r="U92" s="159">
        <v>0</v>
      </c>
      <c r="V92" s="159">
        <v>765</v>
      </c>
      <c r="W92" s="159"/>
      <c r="X92" s="160"/>
      <c r="Y92" s="159"/>
      <c r="Z92" s="159"/>
      <c r="AA92" s="159">
        <v>1</v>
      </c>
    </row>
    <row r="93" spans="1:27" ht="14.4">
      <c r="A93" s="159">
        <v>82</v>
      </c>
      <c r="B93" s="159" t="s">
        <v>369</v>
      </c>
      <c r="C93" s="159" t="s">
        <v>370</v>
      </c>
      <c r="D93" s="159" t="s">
        <v>594</v>
      </c>
      <c r="E93" s="159">
        <v>10</v>
      </c>
      <c r="F93" s="159" t="s">
        <v>595</v>
      </c>
      <c r="G93" s="159" t="s">
        <v>596</v>
      </c>
      <c r="H93" s="159" t="s">
        <v>380</v>
      </c>
      <c r="I93" s="159">
        <v>2</v>
      </c>
      <c r="J93" s="159" t="s">
        <v>370</v>
      </c>
      <c r="K93" s="159">
        <v>0</v>
      </c>
      <c r="L93" s="159">
        <v>0</v>
      </c>
      <c r="M93" s="159">
        <v>12</v>
      </c>
      <c r="N93" s="159">
        <v>0</v>
      </c>
      <c r="O93" s="159">
        <v>0</v>
      </c>
      <c r="P93" s="159">
        <v>12</v>
      </c>
      <c r="Q93" s="159">
        <v>0</v>
      </c>
      <c r="R93" s="159">
        <v>0</v>
      </c>
      <c r="S93" s="159">
        <v>0</v>
      </c>
      <c r="T93" s="159">
        <v>12</v>
      </c>
      <c r="U93" s="159">
        <v>0</v>
      </c>
      <c r="V93" s="159">
        <v>180</v>
      </c>
      <c r="W93" s="159"/>
      <c r="X93" s="160"/>
      <c r="Y93" s="159"/>
      <c r="Z93" s="159"/>
      <c r="AA93" s="159">
        <v>1</v>
      </c>
    </row>
    <row r="94" spans="1:27" ht="14.4">
      <c r="A94" s="159">
        <v>83</v>
      </c>
      <c r="B94" s="159" t="s">
        <v>369</v>
      </c>
      <c r="C94" s="159" t="s">
        <v>370</v>
      </c>
      <c r="D94" s="159" t="s">
        <v>597</v>
      </c>
      <c r="E94" s="159">
        <v>10</v>
      </c>
      <c r="F94" s="159" t="s">
        <v>593</v>
      </c>
      <c r="G94" s="159" t="s">
        <v>598</v>
      </c>
      <c r="H94" s="159" t="s">
        <v>380</v>
      </c>
      <c r="I94" s="159">
        <v>1</v>
      </c>
      <c r="J94" s="159" t="s">
        <v>370</v>
      </c>
      <c r="K94" s="159">
        <v>0</v>
      </c>
      <c r="L94" s="159">
        <v>0</v>
      </c>
      <c r="M94" s="159">
        <v>25</v>
      </c>
      <c r="N94" s="159">
        <v>0</v>
      </c>
      <c r="O94" s="159">
        <v>0</v>
      </c>
      <c r="P94" s="159">
        <v>25</v>
      </c>
      <c r="Q94" s="159">
        <v>0</v>
      </c>
      <c r="R94" s="159">
        <v>0</v>
      </c>
      <c r="S94" s="159">
        <v>0</v>
      </c>
      <c r="T94" s="159">
        <v>25</v>
      </c>
      <c r="U94" s="159">
        <v>0</v>
      </c>
      <c r="V94" s="159">
        <v>375</v>
      </c>
      <c r="W94" s="159"/>
      <c r="X94" s="160"/>
      <c r="Y94" s="159"/>
      <c r="Z94" s="159"/>
      <c r="AA94" s="159">
        <v>1</v>
      </c>
    </row>
    <row r="95" spans="1:27" ht="14.4">
      <c r="A95" s="159">
        <v>84</v>
      </c>
      <c r="B95" s="159" t="s">
        <v>369</v>
      </c>
      <c r="C95" s="159" t="s">
        <v>370</v>
      </c>
      <c r="D95" s="159" t="s">
        <v>599</v>
      </c>
      <c r="E95" s="159">
        <v>10</v>
      </c>
      <c r="F95" s="159" t="s">
        <v>592</v>
      </c>
      <c r="G95" s="159" t="s">
        <v>600</v>
      </c>
      <c r="H95" s="159" t="s">
        <v>380</v>
      </c>
      <c r="I95" s="159">
        <v>6</v>
      </c>
      <c r="J95" s="159" t="s">
        <v>370</v>
      </c>
      <c r="K95" s="159">
        <v>0</v>
      </c>
      <c r="L95" s="159">
        <v>0</v>
      </c>
      <c r="M95" s="159">
        <v>165</v>
      </c>
      <c r="N95" s="159">
        <v>0</v>
      </c>
      <c r="O95" s="159">
        <v>0</v>
      </c>
      <c r="P95" s="159">
        <v>165</v>
      </c>
      <c r="Q95" s="159">
        <v>0</v>
      </c>
      <c r="R95" s="159">
        <v>0</v>
      </c>
      <c r="S95" s="159">
        <v>0</v>
      </c>
      <c r="T95" s="159">
        <v>165</v>
      </c>
      <c r="U95" s="159">
        <v>0</v>
      </c>
      <c r="V95" s="159">
        <v>2475</v>
      </c>
      <c r="W95" s="159"/>
      <c r="X95" s="160"/>
      <c r="Y95" s="159"/>
      <c r="Z95" s="159"/>
      <c r="AA95" s="159">
        <v>1</v>
      </c>
    </row>
    <row r="96" spans="1:27" ht="14.4">
      <c r="A96" s="159">
        <v>85</v>
      </c>
      <c r="B96" s="159" t="s">
        <v>369</v>
      </c>
      <c r="C96" s="159" t="s">
        <v>370</v>
      </c>
      <c r="D96" s="159" t="s">
        <v>601</v>
      </c>
      <c r="E96" s="159">
        <v>10</v>
      </c>
      <c r="F96" s="159" t="s">
        <v>602</v>
      </c>
      <c r="G96" s="159" t="s">
        <v>603</v>
      </c>
      <c r="H96" s="159" t="s">
        <v>380</v>
      </c>
      <c r="I96" s="159">
        <v>1</v>
      </c>
      <c r="J96" s="159" t="s">
        <v>370</v>
      </c>
      <c r="K96" s="159">
        <v>0</v>
      </c>
      <c r="L96" s="159">
        <v>0</v>
      </c>
      <c r="M96" s="159">
        <v>82</v>
      </c>
      <c r="N96" s="159">
        <v>0</v>
      </c>
      <c r="O96" s="159">
        <v>0</v>
      </c>
      <c r="P96" s="159">
        <v>82</v>
      </c>
      <c r="Q96" s="159">
        <v>0</v>
      </c>
      <c r="R96" s="159">
        <v>0</v>
      </c>
      <c r="S96" s="159">
        <v>0</v>
      </c>
      <c r="T96" s="159">
        <v>82</v>
      </c>
      <c r="U96" s="159">
        <v>0</v>
      </c>
      <c r="V96" s="159">
        <v>1230</v>
      </c>
      <c r="W96" s="159"/>
      <c r="X96" s="160"/>
      <c r="Y96" s="159"/>
      <c r="Z96" s="159"/>
      <c r="AA96" s="159">
        <v>1</v>
      </c>
    </row>
    <row r="97" spans="1:27" ht="14.4">
      <c r="A97" s="159">
        <v>86</v>
      </c>
      <c r="B97" s="159" t="s">
        <v>369</v>
      </c>
      <c r="C97" s="159" t="s">
        <v>370</v>
      </c>
      <c r="D97" s="159" t="s">
        <v>604</v>
      </c>
      <c r="E97" s="159">
        <v>10</v>
      </c>
      <c r="F97" s="159" t="s">
        <v>592</v>
      </c>
      <c r="G97" s="159" t="s">
        <v>593</v>
      </c>
      <c r="H97" s="159" t="s">
        <v>380</v>
      </c>
      <c r="I97" s="159">
        <v>4</v>
      </c>
      <c r="J97" s="159" t="s">
        <v>370</v>
      </c>
      <c r="K97" s="159">
        <v>0</v>
      </c>
      <c r="L97" s="159">
        <v>0</v>
      </c>
      <c r="M97" s="159">
        <v>27</v>
      </c>
      <c r="N97" s="159">
        <v>0</v>
      </c>
      <c r="O97" s="159">
        <v>3</v>
      </c>
      <c r="P97" s="159">
        <v>24</v>
      </c>
      <c r="Q97" s="159">
        <v>0</v>
      </c>
      <c r="R97" s="159">
        <v>0</v>
      </c>
      <c r="S97" s="159">
        <v>0</v>
      </c>
      <c r="T97" s="159">
        <v>27</v>
      </c>
      <c r="U97" s="159">
        <v>0</v>
      </c>
      <c r="V97" s="159">
        <v>405</v>
      </c>
      <c r="W97" s="159"/>
      <c r="X97" s="160"/>
      <c r="Y97" s="159"/>
      <c r="Z97" s="159"/>
      <c r="AA97" s="159">
        <v>1</v>
      </c>
    </row>
    <row r="98" spans="1:27" ht="14.4">
      <c r="A98" s="159">
        <v>87</v>
      </c>
      <c r="B98" s="159" t="s">
        <v>369</v>
      </c>
      <c r="C98" s="159" t="s">
        <v>370</v>
      </c>
      <c r="D98" s="159" t="s">
        <v>605</v>
      </c>
      <c r="E98" s="159">
        <v>10</v>
      </c>
      <c r="F98" s="159" t="s">
        <v>606</v>
      </c>
      <c r="G98" s="159" t="s">
        <v>607</v>
      </c>
      <c r="H98" s="159" t="s">
        <v>380</v>
      </c>
      <c r="I98" s="159">
        <v>3</v>
      </c>
      <c r="J98" s="159" t="s">
        <v>370</v>
      </c>
      <c r="K98" s="159">
        <v>0</v>
      </c>
      <c r="L98" s="159">
        <v>0</v>
      </c>
      <c r="M98" s="159">
        <v>185</v>
      </c>
      <c r="N98" s="159">
        <v>0</v>
      </c>
      <c r="O98" s="159">
        <v>0</v>
      </c>
      <c r="P98" s="159">
        <v>185</v>
      </c>
      <c r="Q98" s="159">
        <v>0</v>
      </c>
      <c r="R98" s="159">
        <v>0</v>
      </c>
      <c r="S98" s="159">
        <v>0</v>
      </c>
      <c r="T98" s="159">
        <v>185</v>
      </c>
      <c r="U98" s="159">
        <v>0</v>
      </c>
      <c r="V98" s="159">
        <v>2775</v>
      </c>
      <c r="W98" s="159"/>
      <c r="X98" s="160"/>
      <c r="Y98" s="159"/>
      <c r="Z98" s="159"/>
      <c r="AA98" s="159">
        <v>1</v>
      </c>
    </row>
    <row r="99" spans="1:27" ht="14.4">
      <c r="A99" s="159">
        <v>88</v>
      </c>
      <c r="B99" s="159" t="s">
        <v>369</v>
      </c>
      <c r="C99" s="159" t="s">
        <v>370</v>
      </c>
      <c r="D99" s="159" t="s">
        <v>528</v>
      </c>
      <c r="E99" s="159">
        <v>10</v>
      </c>
      <c r="F99" s="159" t="s">
        <v>608</v>
      </c>
      <c r="G99" s="159" t="s">
        <v>609</v>
      </c>
      <c r="H99" s="159" t="s">
        <v>380</v>
      </c>
      <c r="I99" s="159">
        <v>1</v>
      </c>
      <c r="J99" s="159" t="s">
        <v>370</v>
      </c>
      <c r="K99" s="159">
        <v>0</v>
      </c>
      <c r="L99" s="159">
        <v>0</v>
      </c>
      <c r="M99" s="159">
        <v>64</v>
      </c>
      <c r="N99" s="159">
        <v>0</v>
      </c>
      <c r="O99" s="159">
        <v>0</v>
      </c>
      <c r="P99" s="159">
        <v>64</v>
      </c>
      <c r="Q99" s="159">
        <v>0</v>
      </c>
      <c r="R99" s="159">
        <v>0</v>
      </c>
      <c r="S99" s="159">
        <v>0</v>
      </c>
      <c r="T99" s="159">
        <v>64</v>
      </c>
      <c r="U99" s="159">
        <v>0</v>
      </c>
      <c r="V99" s="159">
        <v>960</v>
      </c>
      <c r="W99" s="159"/>
      <c r="X99" s="160"/>
      <c r="Y99" s="159"/>
      <c r="Z99" s="159"/>
      <c r="AA99" s="159">
        <v>1</v>
      </c>
    </row>
    <row r="100" spans="1:27" ht="14.4">
      <c r="A100" s="159">
        <v>89</v>
      </c>
      <c r="B100" s="159" t="s">
        <v>369</v>
      </c>
      <c r="C100" s="159" t="s">
        <v>370</v>
      </c>
      <c r="D100" s="159" t="s">
        <v>466</v>
      </c>
      <c r="E100" s="159">
        <v>10</v>
      </c>
      <c r="F100" s="159" t="s">
        <v>610</v>
      </c>
      <c r="G100" s="159" t="s">
        <v>611</v>
      </c>
      <c r="H100" s="159" t="s">
        <v>380</v>
      </c>
      <c r="I100" s="159">
        <v>2</v>
      </c>
      <c r="J100" s="159" t="s">
        <v>370</v>
      </c>
      <c r="K100" s="159">
        <v>0</v>
      </c>
      <c r="L100" s="159">
        <v>0</v>
      </c>
      <c r="M100" s="159">
        <v>10</v>
      </c>
      <c r="N100" s="159">
        <v>0</v>
      </c>
      <c r="O100" s="159">
        <v>0</v>
      </c>
      <c r="P100" s="159">
        <v>10</v>
      </c>
      <c r="Q100" s="159">
        <v>0</v>
      </c>
      <c r="R100" s="159">
        <v>0</v>
      </c>
      <c r="S100" s="159">
        <v>0</v>
      </c>
      <c r="T100" s="159">
        <v>10</v>
      </c>
      <c r="U100" s="159">
        <v>0</v>
      </c>
      <c r="V100" s="159">
        <v>150</v>
      </c>
      <c r="W100" s="159"/>
      <c r="X100" s="160"/>
      <c r="Y100" s="159"/>
      <c r="Z100" s="159"/>
      <c r="AA100" s="159">
        <v>1</v>
      </c>
    </row>
    <row r="101" spans="1:27" ht="14.4">
      <c r="A101" s="159">
        <v>90</v>
      </c>
      <c r="B101" s="159" t="s">
        <v>369</v>
      </c>
      <c r="C101" s="159" t="s">
        <v>370</v>
      </c>
      <c r="D101" s="159" t="s">
        <v>612</v>
      </c>
      <c r="E101" s="159">
        <v>10</v>
      </c>
      <c r="F101" s="159" t="s">
        <v>610</v>
      </c>
      <c r="G101" s="159" t="s">
        <v>611</v>
      </c>
      <c r="H101" s="159" t="s">
        <v>380</v>
      </c>
      <c r="I101" s="159">
        <v>2</v>
      </c>
      <c r="J101" s="159" t="s">
        <v>370</v>
      </c>
      <c r="K101" s="159">
        <v>0</v>
      </c>
      <c r="L101" s="159">
        <v>0</v>
      </c>
      <c r="M101" s="159">
        <v>78</v>
      </c>
      <c r="N101" s="159">
        <v>0</v>
      </c>
      <c r="O101" s="159">
        <v>0</v>
      </c>
      <c r="P101" s="159">
        <v>78</v>
      </c>
      <c r="Q101" s="159">
        <v>0</v>
      </c>
      <c r="R101" s="159">
        <v>0</v>
      </c>
      <c r="S101" s="159">
        <v>0</v>
      </c>
      <c r="T101" s="159">
        <v>78</v>
      </c>
      <c r="U101" s="159">
        <v>0</v>
      </c>
      <c r="V101" s="159">
        <v>1170</v>
      </c>
      <c r="W101" s="159"/>
      <c r="X101" s="160"/>
      <c r="Y101" s="159"/>
      <c r="Z101" s="159"/>
      <c r="AA101" s="159">
        <v>1</v>
      </c>
    </row>
    <row r="102" spans="1:27" ht="14.4">
      <c r="A102" s="159">
        <v>91</v>
      </c>
      <c r="B102" s="159" t="s">
        <v>369</v>
      </c>
      <c r="C102" s="159" t="s">
        <v>370</v>
      </c>
      <c r="D102" s="159" t="s">
        <v>613</v>
      </c>
      <c r="E102" s="159">
        <v>10</v>
      </c>
      <c r="F102" s="159" t="s">
        <v>614</v>
      </c>
      <c r="G102" s="159" t="s">
        <v>615</v>
      </c>
      <c r="H102" s="159" t="s">
        <v>380</v>
      </c>
      <c r="I102" s="159">
        <v>1</v>
      </c>
      <c r="J102" s="159" t="s">
        <v>370</v>
      </c>
      <c r="K102" s="159">
        <v>0</v>
      </c>
      <c r="L102" s="159">
        <v>0</v>
      </c>
      <c r="M102" s="159">
        <v>93</v>
      </c>
      <c r="N102" s="159">
        <v>0</v>
      </c>
      <c r="O102" s="159">
        <v>0</v>
      </c>
      <c r="P102" s="159">
        <v>93</v>
      </c>
      <c r="Q102" s="159">
        <v>0</v>
      </c>
      <c r="R102" s="159">
        <v>0</v>
      </c>
      <c r="S102" s="159">
        <v>0</v>
      </c>
      <c r="T102" s="159">
        <v>93</v>
      </c>
      <c r="U102" s="159">
        <v>0</v>
      </c>
      <c r="V102" s="159">
        <v>1395</v>
      </c>
      <c r="W102" s="159"/>
      <c r="X102" s="160"/>
      <c r="Y102" s="159"/>
      <c r="Z102" s="159"/>
      <c r="AA102" s="159">
        <v>1</v>
      </c>
    </row>
    <row r="103" spans="1:27" ht="14.4">
      <c r="A103" s="159">
        <v>92</v>
      </c>
      <c r="B103" s="159" t="s">
        <v>369</v>
      </c>
      <c r="C103" s="159" t="s">
        <v>370</v>
      </c>
      <c r="D103" s="159" t="s">
        <v>616</v>
      </c>
      <c r="E103" s="159">
        <v>10</v>
      </c>
      <c r="F103" s="159" t="s">
        <v>617</v>
      </c>
      <c r="G103" s="159" t="s">
        <v>615</v>
      </c>
      <c r="H103" s="159" t="s">
        <v>380</v>
      </c>
      <c r="I103" s="159">
        <v>5</v>
      </c>
      <c r="J103" s="159" t="s">
        <v>370</v>
      </c>
      <c r="K103" s="159">
        <v>0</v>
      </c>
      <c r="L103" s="159">
        <v>0</v>
      </c>
      <c r="M103" s="159">
        <v>5</v>
      </c>
      <c r="N103" s="159">
        <v>0</v>
      </c>
      <c r="O103" s="159">
        <v>0</v>
      </c>
      <c r="P103" s="159">
        <v>5</v>
      </c>
      <c r="Q103" s="159">
        <v>0</v>
      </c>
      <c r="R103" s="159">
        <v>0</v>
      </c>
      <c r="S103" s="159">
        <v>0</v>
      </c>
      <c r="T103" s="159">
        <v>5</v>
      </c>
      <c r="U103" s="159">
        <v>0</v>
      </c>
      <c r="V103" s="159">
        <v>75</v>
      </c>
      <c r="W103" s="159"/>
      <c r="X103" s="160"/>
      <c r="Y103" s="159"/>
      <c r="Z103" s="159"/>
      <c r="AA103" s="159">
        <v>1</v>
      </c>
    </row>
    <row r="104" spans="1:27" ht="14.4">
      <c r="A104" s="159">
        <v>93</v>
      </c>
      <c r="B104" s="159" t="s">
        <v>369</v>
      </c>
      <c r="C104" s="159" t="s">
        <v>370</v>
      </c>
      <c r="D104" s="159" t="s">
        <v>427</v>
      </c>
      <c r="E104" s="159">
        <v>10</v>
      </c>
      <c r="F104" s="159" t="s">
        <v>617</v>
      </c>
      <c r="G104" s="159" t="s">
        <v>614</v>
      </c>
      <c r="H104" s="159" t="s">
        <v>380</v>
      </c>
      <c r="I104" s="159">
        <v>4</v>
      </c>
      <c r="J104" s="159" t="s">
        <v>370</v>
      </c>
      <c r="K104" s="159">
        <v>0</v>
      </c>
      <c r="L104" s="159">
        <v>0</v>
      </c>
      <c r="M104" s="159">
        <v>10</v>
      </c>
      <c r="N104" s="159">
        <v>0</v>
      </c>
      <c r="O104" s="159">
        <v>0</v>
      </c>
      <c r="P104" s="159">
        <v>10</v>
      </c>
      <c r="Q104" s="159">
        <v>0</v>
      </c>
      <c r="R104" s="159">
        <v>0</v>
      </c>
      <c r="S104" s="159">
        <v>0</v>
      </c>
      <c r="T104" s="159">
        <v>10</v>
      </c>
      <c r="U104" s="159">
        <v>0</v>
      </c>
      <c r="V104" s="159">
        <v>150</v>
      </c>
      <c r="W104" s="159"/>
      <c r="X104" s="160"/>
      <c r="Y104" s="159"/>
      <c r="Z104" s="159"/>
      <c r="AA104" s="159">
        <v>1</v>
      </c>
    </row>
    <row r="105" spans="1:27" ht="14.4">
      <c r="A105" s="159">
        <v>94</v>
      </c>
      <c r="B105" s="159" t="s">
        <v>369</v>
      </c>
      <c r="C105" s="159" t="s">
        <v>370</v>
      </c>
      <c r="D105" s="159" t="s">
        <v>618</v>
      </c>
      <c r="E105" s="159">
        <v>10</v>
      </c>
      <c r="F105" s="159" t="s">
        <v>619</v>
      </c>
      <c r="G105" s="159" t="s">
        <v>620</v>
      </c>
      <c r="H105" s="159" t="s">
        <v>384</v>
      </c>
      <c r="I105" s="159">
        <v>2</v>
      </c>
      <c r="J105" s="159" t="s">
        <v>370</v>
      </c>
      <c r="K105" s="159">
        <v>0</v>
      </c>
      <c r="L105" s="159">
        <v>0</v>
      </c>
      <c r="M105" s="159">
        <v>126</v>
      </c>
      <c r="N105" s="159">
        <v>0</v>
      </c>
      <c r="O105" s="159">
        <v>0</v>
      </c>
      <c r="P105" s="159">
        <v>126</v>
      </c>
      <c r="Q105" s="159">
        <v>0</v>
      </c>
      <c r="R105" s="159">
        <v>0</v>
      </c>
      <c r="S105" s="159">
        <v>0</v>
      </c>
      <c r="T105" s="159">
        <v>126</v>
      </c>
      <c r="U105" s="159">
        <v>0</v>
      </c>
      <c r="V105" s="159">
        <v>1890</v>
      </c>
      <c r="W105" s="159"/>
      <c r="X105" s="160" t="s">
        <v>621</v>
      </c>
      <c r="Y105" s="159" t="s">
        <v>376</v>
      </c>
      <c r="Z105" s="159"/>
      <c r="AA105" s="159">
        <v>0</v>
      </c>
    </row>
    <row r="106" spans="1:27" ht="14.4">
      <c r="A106" s="159">
        <v>95</v>
      </c>
      <c r="B106" s="159" t="s">
        <v>369</v>
      </c>
      <c r="C106" s="159" t="s">
        <v>370</v>
      </c>
      <c r="D106" s="159" t="s">
        <v>622</v>
      </c>
      <c r="E106" s="159">
        <v>10</v>
      </c>
      <c r="F106" s="159" t="s">
        <v>623</v>
      </c>
      <c r="G106" s="159" t="s">
        <v>624</v>
      </c>
      <c r="H106" s="159" t="s">
        <v>380</v>
      </c>
      <c r="I106" s="159">
        <v>4</v>
      </c>
      <c r="J106" s="159" t="s">
        <v>370</v>
      </c>
      <c r="K106" s="159">
        <v>0</v>
      </c>
      <c r="L106" s="159">
        <v>0</v>
      </c>
      <c r="M106" s="159">
        <v>35</v>
      </c>
      <c r="N106" s="159">
        <v>0</v>
      </c>
      <c r="O106" s="159">
        <v>0</v>
      </c>
      <c r="P106" s="159">
        <v>35</v>
      </c>
      <c r="Q106" s="159">
        <v>0</v>
      </c>
      <c r="R106" s="159">
        <v>0</v>
      </c>
      <c r="S106" s="159">
        <v>0</v>
      </c>
      <c r="T106" s="159">
        <v>35</v>
      </c>
      <c r="U106" s="159">
        <v>0</v>
      </c>
      <c r="V106" s="159">
        <v>60</v>
      </c>
      <c r="W106" s="159"/>
      <c r="X106" s="160"/>
      <c r="Y106" s="159"/>
      <c r="Z106" s="159"/>
      <c r="AA106" s="159">
        <v>1</v>
      </c>
    </row>
    <row r="107" spans="1:27" ht="14.4">
      <c r="A107" s="159">
        <v>96</v>
      </c>
      <c r="B107" s="159" t="s">
        <v>369</v>
      </c>
      <c r="C107" s="159" t="s">
        <v>370</v>
      </c>
      <c r="D107" s="159" t="s">
        <v>625</v>
      </c>
      <c r="E107" s="159">
        <v>10</v>
      </c>
      <c r="F107" s="159" t="s">
        <v>626</v>
      </c>
      <c r="G107" s="159" t="s">
        <v>627</v>
      </c>
      <c r="H107" s="159" t="s">
        <v>384</v>
      </c>
      <c r="I107" s="159">
        <v>2</v>
      </c>
      <c r="J107" s="159" t="s">
        <v>370</v>
      </c>
      <c r="K107" s="159">
        <v>0</v>
      </c>
      <c r="L107" s="159">
        <v>0</v>
      </c>
      <c r="M107" s="159">
        <v>45</v>
      </c>
      <c r="N107" s="159">
        <v>0</v>
      </c>
      <c r="O107" s="159">
        <v>0</v>
      </c>
      <c r="P107" s="159">
        <v>45</v>
      </c>
      <c r="Q107" s="159">
        <v>0</v>
      </c>
      <c r="R107" s="159">
        <v>0</v>
      </c>
      <c r="S107" s="159">
        <v>0</v>
      </c>
      <c r="T107" s="159">
        <v>45</v>
      </c>
      <c r="U107" s="159">
        <v>0</v>
      </c>
      <c r="V107" s="159">
        <v>675</v>
      </c>
      <c r="W107" s="159"/>
      <c r="X107" s="160" t="s">
        <v>628</v>
      </c>
      <c r="Y107" s="159" t="s">
        <v>376</v>
      </c>
      <c r="Z107" s="159"/>
      <c r="AA107" s="159">
        <v>0</v>
      </c>
    </row>
    <row r="108" spans="1:27" ht="14.4">
      <c r="A108" s="159">
        <v>97</v>
      </c>
      <c r="B108" s="159" t="s">
        <v>369</v>
      </c>
      <c r="C108" s="159" t="s">
        <v>370</v>
      </c>
      <c r="D108" s="159" t="s">
        <v>629</v>
      </c>
      <c r="E108" s="159">
        <v>10</v>
      </c>
      <c r="F108" s="159" t="s">
        <v>630</v>
      </c>
      <c r="G108" s="159" t="s">
        <v>631</v>
      </c>
      <c r="H108" s="159" t="s">
        <v>380</v>
      </c>
      <c r="I108" s="159">
        <v>4</v>
      </c>
      <c r="J108" s="159" t="s">
        <v>370</v>
      </c>
      <c r="K108" s="159">
        <v>0</v>
      </c>
      <c r="L108" s="159">
        <v>0</v>
      </c>
      <c r="M108" s="159">
        <v>63</v>
      </c>
      <c r="N108" s="159">
        <v>0</v>
      </c>
      <c r="O108" s="159">
        <v>0</v>
      </c>
      <c r="P108" s="159">
        <v>63</v>
      </c>
      <c r="Q108" s="159">
        <v>0</v>
      </c>
      <c r="R108" s="159">
        <v>0</v>
      </c>
      <c r="S108" s="159">
        <v>0</v>
      </c>
      <c r="T108" s="159">
        <v>63</v>
      </c>
      <c r="U108" s="159">
        <v>0</v>
      </c>
      <c r="V108" s="159">
        <v>945</v>
      </c>
      <c r="W108" s="159"/>
      <c r="X108" s="160"/>
      <c r="Y108" s="159"/>
      <c r="Z108" s="159"/>
      <c r="AA108" s="159">
        <v>1</v>
      </c>
    </row>
    <row r="109" spans="1:27" ht="14.4">
      <c r="A109" s="159">
        <v>98</v>
      </c>
      <c r="B109" s="159" t="s">
        <v>369</v>
      </c>
      <c r="C109" s="159" t="s">
        <v>370</v>
      </c>
      <c r="D109" s="159" t="s">
        <v>632</v>
      </c>
      <c r="E109" s="159">
        <v>10</v>
      </c>
      <c r="F109" s="159" t="s">
        <v>633</v>
      </c>
      <c r="G109" s="159" t="s">
        <v>634</v>
      </c>
      <c r="H109" s="159" t="s">
        <v>380</v>
      </c>
      <c r="I109" s="159">
        <v>1</v>
      </c>
      <c r="J109" s="159" t="s">
        <v>370</v>
      </c>
      <c r="K109" s="159">
        <v>0</v>
      </c>
      <c r="L109" s="159">
        <v>0</v>
      </c>
      <c r="M109" s="159">
        <v>80</v>
      </c>
      <c r="N109" s="159">
        <v>0</v>
      </c>
      <c r="O109" s="159">
        <v>0</v>
      </c>
      <c r="P109" s="159">
        <v>80</v>
      </c>
      <c r="Q109" s="159">
        <v>0</v>
      </c>
      <c r="R109" s="159">
        <v>0</v>
      </c>
      <c r="S109" s="159">
        <v>0</v>
      </c>
      <c r="T109" s="159">
        <v>80</v>
      </c>
      <c r="U109" s="159">
        <v>0</v>
      </c>
      <c r="V109" s="159">
        <v>1200</v>
      </c>
      <c r="W109" s="159"/>
      <c r="X109" s="160"/>
      <c r="Y109" s="159"/>
      <c r="Z109" s="159"/>
      <c r="AA109" s="159">
        <v>1</v>
      </c>
    </row>
    <row r="110" spans="1:27" ht="14.4">
      <c r="A110" s="159">
        <v>99</v>
      </c>
      <c r="B110" s="159" t="s">
        <v>369</v>
      </c>
      <c r="C110" s="159" t="s">
        <v>370</v>
      </c>
      <c r="D110" s="159" t="s">
        <v>635</v>
      </c>
      <c r="E110" s="159">
        <v>10</v>
      </c>
      <c r="F110" s="159" t="s">
        <v>636</v>
      </c>
      <c r="G110" s="159" t="s">
        <v>637</v>
      </c>
      <c r="H110" s="159" t="s">
        <v>380</v>
      </c>
      <c r="I110" s="159">
        <v>4</v>
      </c>
      <c r="J110" s="159" t="s">
        <v>370</v>
      </c>
      <c r="K110" s="159">
        <v>0</v>
      </c>
      <c r="L110" s="159">
        <v>0</v>
      </c>
      <c r="M110" s="159">
        <v>54</v>
      </c>
      <c r="N110" s="159">
        <v>0</v>
      </c>
      <c r="O110" s="159">
        <v>0</v>
      </c>
      <c r="P110" s="159">
        <v>54</v>
      </c>
      <c r="Q110" s="159">
        <v>0</v>
      </c>
      <c r="R110" s="159">
        <v>0</v>
      </c>
      <c r="S110" s="159">
        <v>0</v>
      </c>
      <c r="T110" s="159">
        <v>54</v>
      </c>
      <c r="U110" s="159">
        <v>0</v>
      </c>
      <c r="V110" s="159">
        <v>810</v>
      </c>
      <c r="W110" s="159"/>
      <c r="X110" s="160"/>
      <c r="Y110" s="159"/>
      <c r="Z110" s="159"/>
      <c r="AA110" s="159">
        <v>1</v>
      </c>
    </row>
    <row r="111" spans="1:27" ht="14.4">
      <c r="A111" s="159">
        <v>100</v>
      </c>
      <c r="B111" s="159" t="s">
        <v>369</v>
      </c>
      <c r="C111" s="159" t="s">
        <v>370</v>
      </c>
      <c r="D111" s="159" t="s">
        <v>638</v>
      </c>
      <c r="E111" s="159">
        <v>10</v>
      </c>
      <c r="F111" s="159" t="s">
        <v>639</v>
      </c>
      <c r="G111" s="159" t="s">
        <v>640</v>
      </c>
      <c r="H111" s="159" t="s">
        <v>380</v>
      </c>
      <c r="I111" s="159">
        <v>4</v>
      </c>
      <c r="J111" s="159" t="s">
        <v>370</v>
      </c>
      <c r="K111" s="159">
        <v>0</v>
      </c>
      <c r="L111" s="159">
        <v>0</v>
      </c>
      <c r="M111" s="159">
        <v>12</v>
      </c>
      <c r="N111" s="159">
        <v>0</v>
      </c>
      <c r="O111" s="159">
        <v>0</v>
      </c>
      <c r="P111" s="159">
        <v>12</v>
      </c>
      <c r="Q111" s="159">
        <v>0</v>
      </c>
      <c r="R111" s="159">
        <v>0</v>
      </c>
      <c r="S111" s="159">
        <v>0</v>
      </c>
      <c r="T111" s="159">
        <v>12</v>
      </c>
      <c r="U111" s="159">
        <v>0</v>
      </c>
      <c r="V111" s="159">
        <v>1110</v>
      </c>
      <c r="W111" s="159"/>
      <c r="X111" s="160"/>
      <c r="Y111" s="159"/>
      <c r="Z111" s="159"/>
      <c r="AA111" s="159">
        <v>1</v>
      </c>
    </row>
    <row r="112" spans="1:27" ht="14.4">
      <c r="A112" s="159">
        <v>101</v>
      </c>
      <c r="B112" s="159" t="s">
        <v>369</v>
      </c>
      <c r="C112" s="159" t="s">
        <v>370</v>
      </c>
      <c r="D112" s="159" t="s">
        <v>641</v>
      </c>
      <c r="E112" s="159">
        <v>10</v>
      </c>
      <c r="F112" s="159" t="s">
        <v>642</v>
      </c>
      <c r="G112" s="159" t="s">
        <v>643</v>
      </c>
      <c r="H112" s="159" t="s">
        <v>380</v>
      </c>
      <c r="I112" s="159">
        <v>3</v>
      </c>
      <c r="J112" s="159" t="s">
        <v>370</v>
      </c>
      <c r="K112" s="159">
        <v>0</v>
      </c>
      <c r="L112" s="159">
        <v>0</v>
      </c>
      <c r="M112" s="159">
        <v>34</v>
      </c>
      <c r="N112" s="159">
        <v>0</v>
      </c>
      <c r="O112" s="159">
        <v>0</v>
      </c>
      <c r="P112" s="159">
        <v>34</v>
      </c>
      <c r="Q112" s="159">
        <v>0</v>
      </c>
      <c r="R112" s="159">
        <v>0</v>
      </c>
      <c r="S112" s="159">
        <v>0</v>
      </c>
      <c r="T112" s="159">
        <v>34</v>
      </c>
      <c r="U112" s="159">
        <v>0</v>
      </c>
      <c r="V112" s="159">
        <v>510</v>
      </c>
      <c r="W112" s="159"/>
      <c r="X112" s="160"/>
      <c r="Y112" s="159"/>
      <c r="Z112" s="159"/>
      <c r="AA112" s="159">
        <v>1</v>
      </c>
    </row>
    <row r="113" spans="1:27" ht="14.4">
      <c r="A113" s="159">
        <v>102</v>
      </c>
      <c r="B113" s="159" t="s">
        <v>369</v>
      </c>
      <c r="C113" s="159" t="s">
        <v>370</v>
      </c>
      <c r="D113" s="159" t="s">
        <v>644</v>
      </c>
      <c r="E113" s="159">
        <v>10</v>
      </c>
      <c r="F113" s="159" t="s">
        <v>645</v>
      </c>
      <c r="G113" s="159" t="s">
        <v>646</v>
      </c>
      <c r="H113" s="159" t="s">
        <v>380</v>
      </c>
      <c r="I113" s="159">
        <v>1</v>
      </c>
      <c r="J113" s="159" t="s">
        <v>370</v>
      </c>
      <c r="K113" s="159">
        <v>0</v>
      </c>
      <c r="L113" s="159">
        <v>0</v>
      </c>
      <c r="M113" s="159">
        <v>79</v>
      </c>
      <c r="N113" s="159">
        <v>0</v>
      </c>
      <c r="O113" s="159">
        <v>0</v>
      </c>
      <c r="P113" s="159">
        <v>79</v>
      </c>
      <c r="Q113" s="159">
        <v>0</v>
      </c>
      <c r="R113" s="159">
        <v>0</v>
      </c>
      <c r="S113" s="159">
        <v>0</v>
      </c>
      <c r="T113" s="159">
        <v>79</v>
      </c>
      <c r="U113" s="159">
        <v>0</v>
      </c>
      <c r="V113" s="159">
        <v>1185</v>
      </c>
      <c r="W113" s="159"/>
      <c r="X113" s="160"/>
      <c r="Y113" s="159"/>
      <c r="Z113" s="159"/>
      <c r="AA113" s="159">
        <v>1</v>
      </c>
    </row>
    <row r="114" spans="1:27" ht="14.4">
      <c r="A114" s="159">
        <v>103</v>
      </c>
      <c r="B114" s="159" t="s">
        <v>369</v>
      </c>
      <c r="C114" s="159" t="s">
        <v>370</v>
      </c>
      <c r="D114" s="159" t="s">
        <v>589</v>
      </c>
      <c r="E114" s="159">
        <v>10</v>
      </c>
      <c r="F114" s="159" t="s">
        <v>647</v>
      </c>
      <c r="G114" s="159" t="s">
        <v>648</v>
      </c>
      <c r="H114" s="159" t="s">
        <v>380</v>
      </c>
      <c r="I114" s="159">
        <v>4</v>
      </c>
      <c r="J114" s="159" t="s">
        <v>370</v>
      </c>
      <c r="K114" s="159">
        <v>0</v>
      </c>
      <c r="L114" s="159">
        <v>0</v>
      </c>
      <c r="M114" s="159">
        <v>38</v>
      </c>
      <c r="N114" s="159">
        <v>0</v>
      </c>
      <c r="O114" s="159">
        <v>0</v>
      </c>
      <c r="P114" s="159">
        <v>38</v>
      </c>
      <c r="Q114" s="159">
        <v>0</v>
      </c>
      <c r="R114" s="159">
        <v>0</v>
      </c>
      <c r="S114" s="159">
        <v>0</v>
      </c>
      <c r="T114" s="159">
        <v>38</v>
      </c>
      <c r="U114" s="159">
        <v>0</v>
      </c>
      <c r="V114" s="159">
        <v>570</v>
      </c>
      <c r="W114" s="159"/>
      <c r="X114" s="160"/>
      <c r="Y114" s="159"/>
      <c r="Z114" s="159"/>
      <c r="AA114" s="159">
        <v>1</v>
      </c>
    </row>
    <row r="115" spans="1:27" ht="14.4">
      <c r="A115" s="159">
        <v>104</v>
      </c>
      <c r="B115" s="159" t="s">
        <v>369</v>
      </c>
      <c r="C115" s="159" t="s">
        <v>370</v>
      </c>
      <c r="D115" s="159" t="s">
        <v>597</v>
      </c>
      <c r="E115" s="159">
        <v>10</v>
      </c>
      <c r="F115" s="159" t="s">
        <v>649</v>
      </c>
      <c r="G115" s="159" t="s">
        <v>650</v>
      </c>
      <c r="H115" s="159" t="s">
        <v>380</v>
      </c>
      <c r="I115" s="159">
        <v>1</v>
      </c>
      <c r="J115" s="159" t="s">
        <v>370</v>
      </c>
      <c r="K115" s="159">
        <v>0</v>
      </c>
      <c r="L115" s="159">
        <v>0</v>
      </c>
      <c r="M115" s="159">
        <v>14</v>
      </c>
      <c r="N115" s="159">
        <v>0</v>
      </c>
      <c r="O115" s="159">
        <v>0</v>
      </c>
      <c r="P115" s="159">
        <v>14</v>
      </c>
      <c r="Q115" s="159">
        <v>0</v>
      </c>
      <c r="R115" s="159">
        <v>0</v>
      </c>
      <c r="S115" s="159">
        <v>0</v>
      </c>
      <c r="T115" s="159">
        <v>14</v>
      </c>
      <c r="U115" s="159">
        <v>0</v>
      </c>
      <c r="V115" s="159">
        <v>210</v>
      </c>
      <c r="W115" s="159"/>
      <c r="X115" s="160"/>
      <c r="Y115" s="159"/>
      <c r="Z115" s="159"/>
      <c r="AA115" s="159">
        <v>1</v>
      </c>
    </row>
    <row r="116" spans="1:27" ht="14.4">
      <c r="A116" s="159">
        <v>105</v>
      </c>
      <c r="B116" s="159" t="s">
        <v>369</v>
      </c>
      <c r="C116" s="159" t="s">
        <v>370</v>
      </c>
      <c r="D116" s="159" t="s">
        <v>651</v>
      </c>
      <c r="E116" s="159">
        <v>10</v>
      </c>
      <c r="F116" s="159" t="s">
        <v>650</v>
      </c>
      <c r="G116" s="159" t="s">
        <v>652</v>
      </c>
      <c r="H116" s="159" t="s">
        <v>380</v>
      </c>
      <c r="I116" s="159">
        <v>3</v>
      </c>
      <c r="J116" s="159" t="s">
        <v>370</v>
      </c>
      <c r="K116" s="159">
        <v>0</v>
      </c>
      <c r="L116" s="159">
        <v>0</v>
      </c>
      <c r="M116" s="159">
        <v>23</v>
      </c>
      <c r="N116" s="159">
        <v>0</v>
      </c>
      <c r="O116" s="159">
        <v>0</v>
      </c>
      <c r="P116" s="159">
        <v>23</v>
      </c>
      <c r="Q116" s="159">
        <v>0</v>
      </c>
      <c r="R116" s="159">
        <v>0</v>
      </c>
      <c r="S116" s="159">
        <v>0</v>
      </c>
      <c r="T116" s="159">
        <v>23</v>
      </c>
      <c r="U116" s="159">
        <v>0</v>
      </c>
      <c r="V116" s="159">
        <v>345</v>
      </c>
      <c r="W116" s="159"/>
      <c r="X116" s="160"/>
      <c r="Y116" s="159"/>
      <c r="Z116" s="159"/>
      <c r="AA116" s="159">
        <v>1</v>
      </c>
    </row>
    <row r="117" spans="1:27" ht="14.4">
      <c r="A117" s="159">
        <v>106</v>
      </c>
      <c r="B117" s="159" t="s">
        <v>369</v>
      </c>
      <c r="C117" s="159" t="s">
        <v>370</v>
      </c>
      <c r="D117" s="159" t="s">
        <v>386</v>
      </c>
      <c r="E117" s="159">
        <v>10</v>
      </c>
      <c r="F117" s="159" t="s">
        <v>653</v>
      </c>
      <c r="G117" s="159" t="s">
        <v>654</v>
      </c>
      <c r="H117" s="159" t="s">
        <v>380</v>
      </c>
      <c r="I117" s="159">
        <v>2</v>
      </c>
      <c r="J117" s="159" t="s">
        <v>370</v>
      </c>
      <c r="K117" s="159">
        <v>0</v>
      </c>
      <c r="L117" s="159">
        <v>0</v>
      </c>
      <c r="M117" s="159">
        <v>25</v>
      </c>
      <c r="N117" s="159">
        <v>0</v>
      </c>
      <c r="O117" s="159">
        <v>0</v>
      </c>
      <c r="P117" s="159">
        <v>25</v>
      </c>
      <c r="Q117" s="159">
        <v>0</v>
      </c>
      <c r="R117" s="159">
        <v>0</v>
      </c>
      <c r="S117" s="159">
        <v>0</v>
      </c>
      <c r="T117" s="159">
        <v>25</v>
      </c>
      <c r="U117" s="159">
        <v>0</v>
      </c>
      <c r="V117" s="159">
        <v>375</v>
      </c>
      <c r="W117" s="159"/>
      <c r="X117" s="160"/>
      <c r="Y117" s="159"/>
      <c r="Z117" s="159"/>
      <c r="AA117" s="159">
        <v>1</v>
      </c>
    </row>
    <row r="118" spans="1:27" ht="14.4">
      <c r="A118" s="159">
        <v>107</v>
      </c>
      <c r="B118" s="159" t="s">
        <v>369</v>
      </c>
      <c r="C118" s="159" t="s">
        <v>370</v>
      </c>
      <c r="D118" s="159" t="s">
        <v>655</v>
      </c>
      <c r="E118" s="159">
        <v>10</v>
      </c>
      <c r="F118" s="159" t="s">
        <v>656</v>
      </c>
      <c r="G118" s="159" t="s">
        <v>657</v>
      </c>
      <c r="H118" s="159" t="s">
        <v>380</v>
      </c>
      <c r="I118" s="159">
        <v>5</v>
      </c>
      <c r="J118" s="159" t="s">
        <v>370</v>
      </c>
      <c r="K118" s="159">
        <v>0</v>
      </c>
      <c r="L118" s="159">
        <v>0</v>
      </c>
      <c r="M118" s="159">
        <v>45</v>
      </c>
      <c r="N118" s="159">
        <v>0</v>
      </c>
      <c r="O118" s="159">
        <v>0</v>
      </c>
      <c r="P118" s="159">
        <v>45</v>
      </c>
      <c r="Q118" s="159">
        <v>0</v>
      </c>
      <c r="R118" s="159">
        <v>0</v>
      </c>
      <c r="S118" s="159">
        <v>0</v>
      </c>
      <c r="T118" s="159">
        <v>45</v>
      </c>
      <c r="U118" s="159">
        <v>0</v>
      </c>
      <c r="V118" s="159">
        <v>675</v>
      </c>
      <c r="W118" s="159"/>
      <c r="X118" s="160"/>
      <c r="Y118" s="159"/>
      <c r="Z118" s="159"/>
      <c r="AA118" s="159">
        <v>1</v>
      </c>
    </row>
    <row r="119" spans="1:27" ht="14.4">
      <c r="A119" s="159">
        <v>108</v>
      </c>
      <c r="B119" s="159" t="s">
        <v>369</v>
      </c>
      <c r="C119" s="159" t="s">
        <v>370</v>
      </c>
      <c r="D119" s="159" t="s">
        <v>658</v>
      </c>
      <c r="E119" s="159">
        <v>10</v>
      </c>
      <c r="F119" s="159" t="s">
        <v>656</v>
      </c>
      <c r="G119" s="159" t="s">
        <v>659</v>
      </c>
      <c r="H119" s="159" t="s">
        <v>380</v>
      </c>
      <c r="I119" s="159">
        <v>2</v>
      </c>
      <c r="J119" s="159" t="s">
        <v>370</v>
      </c>
      <c r="K119" s="159">
        <v>0</v>
      </c>
      <c r="L119" s="159">
        <v>0</v>
      </c>
      <c r="M119" s="159">
        <v>65</v>
      </c>
      <c r="N119" s="159">
        <v>0</v>
      </c>
      <c r="O119" s="159">
        <v>0</v>
      </c>
      <c r="P119" s="159">
        <v>65</v>
      </c>
      <c r="Q119" s="159">
        <v>0</v>
      </c>
      <c r="R119" s="159">
        <v>0</v>
      </c>
      <c r="S119" s="159">
        <v>0</v>
      </c>
      <c r="T119" s="159">
        <v>65</v>
      </c>
      <c r="U119" s="159">
        <v>0</v>
      </c>
      <c r="V119" s="159">
        <v>975</v>
      </c>
      <c r="W119" s="159"/>
      <c r="X119" s="160"/>
      <c r="Y119" s="159"/>
      <c r="Z119" s="159"/>
      <c r="AA119" s="159">
        <v>1</v>
      </c>
    </row>
    <row r="120" spans="1:27" ht="14.4">
      <c r="A120" s="159">
        <v>109</v>
      </c>
      <c r="B120" s="159" t="s">
        <v>369</v>
      </c>
      <c r="C120" s="159" t="s">
        <v>370</v>
      </c>
      <c r="D120" s="159" t="s">
        <v>660</v>
      </c>
      <c r="E120" s="159">
        <v>10</v>
      </c>
      <c r="F120" s="159" t="s">
        <v>661</v>
      </c>
      <c r="G120" s="159" t="s">
        <v>662</v>
      </c>
      <c r="H120" s="159" t="s">
        <v>380</v>
      </c>
      <c r="I120" s="159">
        <v>4</v>
      </c>
      <c r="J120" s="159" t="s">
        <v>370</v>
      </c>
      <c r="K120" s="159">
        <v>0</v>
      </c>
      <c r="L120" s="159">
        <v>0</v>
      </c>
      <c r="M120" s="159">
        <v>26</v>
      </c>
      <c r="N120" s="159">
        <v>0</v>
      </c>
      <c r="O120" s="159">
        <v>0</v>
      </c>
      <c r="P120" s="159">
        <v>26</v>
      </c>
      <c r="Q120" s="159">
        <v>0</v>
      </c>
      <c r="R120" s="159">
        <v>0</v>
      </c>
      <c r="S120" s="159">
        <v>0</v>
      </c>
      <c r="T120" s="159">
        <v>26</v>
      </c>
      <c r="U120" s="159">
        <v>0</v>
      </c>
      <c r="V120" s="159">
        <v>390</v>
      </c>
      <c r="W120" s="159"/>
      <c r="X120" s="160"/>
      <c r="Y120" s="159"/>
      <c r="Z120" s="159"/>
      <c r="AA120" s="159">
        <v>1</v>
      </c>
    </row>
    <row r="121" spans="1:27" ht="14.4">
      <c r="A121" s="159">
        <v>110</v>
      </c>
      <c r="B121" s="159" t="s">
        <v>369</v>
      </c>
      <c r="C121" s="159" t="s">
        <v>370</v>
      </c>
      <c r="D121" s="159" t="s">
        <v>663</v>
      </c>
      <c r="E121" s="159">
        <v>10</v>
      </c>
      <c r="F121" s="159" t="s">
        <v>664</v>
      </c>
      <c r="G121" s="159" t="s">
        <v>665</v>
      </c>
      <c r="H121" s="159" t="s">
        <v>380</v>
      </c>
      <c r="I121" s="159">
        <v>4</v>
      </c>
      <c r="J121" s="159" t="s">
        <v>370</v>
      </c>
      <c r="K121" s="159">
        <v>0</v>
      </c>
      <c r="L121" s="159">
        <v>0</v>
      </c>
      <c r="M121" s="159">
        <v>58</v>
      </c>
      <c r="N121" s="159">
        <v>0</v>
      </c>
      <c r="O121" s="159">
        <v>0</v>
      </c>
      <c r="P121" s="159">
        <v>58</v>
      </c>
      <c r="Q121" s="159">
        <v>0</v>
      </c>
      <c r="R121" s="159">
        <v>0</v>
      </c>
      <c r="S121" s="159">
        <v>0</v>
      </c>
      <c r="T121" s="159">
        <v>58</v>
      </c>
      <c r="U121" s="159">
        <v>0</v>
      </c>
      <c r="V121" s="159">
        <v>870</v>
      </c>
      <c r="W121" s="159"/>
      <c r="X121" s="160"/>
      <c r="Y121" s="159"/>
      <c r="Z121" s="159"/>
      <c r="AA121" s="159">
        <v>1</v>
      </c>
    </row>
    <row r="122" spans="1:27" ht="14.4">
      <c r="A122" s="159">
        <v>111</v>
      </c>
      <c r="B122" s="159" t="s">
        <v>369</v>
      </c>
      <c r="C122" s="159" t="s">
        <v>370</v>
      </c>
      <c r="D122" s="159" t="s">
        <v>474</v>
      </c>
      <c r="E122" s="159">
        <v>10</v>
      </c>
      <c r="F122" s="159" t="s">
        <v>666</v>
      </c>
      <c r="G122" s="159" t="s">
        <v>667</v>
      </c>
      <c r="H122" s="159" t="s">
        <v>380</v>
      </c>
      <c r="I122" s="159">
        <v>2</v>
      </c>
      <c r="J122" s="159" t="s">
        <v>370</v>
      </c>
      <c r="K122" s="159">
        <v>0</v>
      </c>
      <c r="L122" s="159">
        <v>0</v>
      </c>
      <c r="M122" s="159">
        <v>133</v>
      </c>
      <c r="N122" s="159">
        <v>0</v>
      </c>
      <c r="O122" s="159">
        <v>0</v>
      </c>
      <c r="P122" s="159">
        <v>133</v>
      </c>
      <c r="Q122" s="159">
        <v>0</v>
      </c>
      <c r="R122" s="159">
        <v>0</v>
      </c>
      <c r="S122" s="159">
        <v>0</v>
      </c>
      <c r="T122" s="159">
        <v>133</v>
      </c>
      <c r="U122" s="159">
        <v>0</v>
      </c>
      <c r="V122" s="159">
        <v>1995</v>
      </c>
      <c r="W122" s="159"/>
      <c r="X122" s="160"/>
      <c r="Y122" s="159"/>
      <c r="Z122" s="159"/>
      <c r="AA122" s="159">
        <v>1</v>
      </c>
    </row>
    <row r="123" spans="1:27" ht="14.4">
      <c r="A123" s="159">
        <v>112</v>
      </c>
      <c r="B123" s="159" t="s">
        <v>369</v>
      </c>
      <c r="C123" s="159" t="s">
        <v>370</v>
      </c>
      <c r="D123" s="159" t="s">
        <v>668</v>
      </c>
      <c r="E123" s="159">
        <v>10</v>
      </c>
      <c r="F123" s="159" t="s">
        <v>669</v>
      </c>
      <c r="G123" s="159" t="s">
        <v>670</v>
      </c>
      <c r="H123" s="159" t="s">
        <v>380</v>
      </c>
      <c r="I123" s="159">
        <v>2</v>
      </c>
      <c r="J123" s="159" t="s">
        <v>370</v>
      </c>
      <c r="K123" s="159">
        <v>0</v>
      </c>
      <c r="L123" s="159">
        <v>0</v>
      </c>
      <c r="M123" s="159">
        <v>74</v>
      </c>
      <c r="N123" s="159">
        <v>0</v>
      </c>
      <c r="O123" s="159">
        <v>0</v>
      </c>
      <c r="P123" s="159">
        <v>74</v>
      </c>
      <c r="Q123" s="159">
        <v>0</v>
      </c>
      <c r="R123" s="159">
        <v>0</v>
      </c>
      <c r="S123" s="159">
        <v>0</v>
      </c>
      <c r="T123" s="159">
        <v>74</v>
      </c>
      <c r="U123" s="159">
        <v>0</v>
      </c>
      <c r="V123" s="159">
        <v>1110</v>
      </c>
      <c r="W123" s="159"/>
      <c r="X123" s="160"/>
      <c r="Y123" s="159"/>
      <c r="Z123" s="159"/>
      <c r="AA123" s="159">
        <v>1</v>
      </c>
    </row>
    <row r="124" spans="1:27" ht="14.4">
      <c r="A124" s="159">
        <v>113</v>
      </c>
      <c r="B124" s="159" t="s">
        <v>369</v>
      </c>
      <c r="C124" s="159" t="s">
        <v>370</v>
      </c>
      <c r="D124" s="159" t="s">
        <v>671</v>
      </c>
      <c r="E124" s="159">
        <v>10</v>
      </c>
      <c r="F124" s="159" t="s">
        <v>672</v>
      </c>
      <c r="G124" s="159" t="s">
        <v>673</v>
      </c>
      <c r="H124" s="159" t="s">
        <v>380</v>
      </c>
      <c r="I124" s="159">
        <v>3</v>
      </c>
      <c r="J124" s="159" t="s">
        <v>370</v>
      </c>
      <c r="K124" s="159">
        <v>0</v>
      </c>
      <c r="L124" s="159">
        <v>0</v>
      </c>
      <c r="M124" s="159">
        <v>82</v>
      </c>
      <c r="N124" s="159">
        <v>0</v>
      </c>
      <c r="O124" s="159">
        <v>0</v>
      </c>
      <c r="P124" s="159">
        <v>82</v>
      </c>
      <c r="Q124" s="159">
        <v>0</v>
      </c>
      <c r="R124" s="159">
        <v>0</v>
      </c>
      <c r="S124" s="159">
        <v>0</v>
      </c>
      <c r="T124" s="159">
        <v>82</v>
      </c>
      <c r="U124" s="159">
        <v>0</v>
      </c>
      <c r="V124" s="159">
        <v>1230</v>
      </c>
      <c r="W124" s="159"/>
      <c r="X124" s="160"/>
      <c r="Y124" s="159"/>
      <c r="Z124" s="159"/>
      <c r="AA124" s="159">
        <v>1</v>
      </c>
    </row>
    <row r="125" spans="1:27" ht="14.4">
      <c r="A125" s="159">
        <v>114</v>
      </c>
      <c r="B125" s="159" t="s">
        <v>369</v>
      </c>
      <c r="C125" s="159" t="s">
        <v>370</v>
      </c>
      <c r="D125" s="159" t="s">
        <v>674</v>
      </c>
      <c r="E125" s="159">
        <v>10</v>
      </c>
      <c r="F125" s="159" t="s">
        <v>672</v>
      </c>
      <c r="G125" s="159" t="s">
        <v>675</v>
      </c>
      <c r="H125" s="159" t="s">
        <v>380</v>
      </c>
      <c r="I125" s="159">
        <v>5</v>
      </c>
      <c r="J125" s="159" t="s">
        <v>370</v>
      </c>
      <c r="K125" s="159">
        <v>0</v>
      </c>
      <c r="L125" s="159">
        <v>0</v>
      </c>
      <c r="M125" s="159">
        <v>105</v>
      </c>
      <c r="N125" s="159">
        <v>0</v>
      </c>
      <c r="O125" s="159">
        <v>0</v>
      </c>
      <c r="P125" s="159">
        <v>105</v>
      </c>
      <c r="Q125" s="159">
        <v>0</v>
      </c>
      <c r="R125" s="159">
        <v>0</v>
      </c>
      <c r="S125" s="159">
        <v>0</v>
      </c>
      <c r="T125" s="159">
        <v>105</v>
      </c>
      <c r="U125" s="159">
        <v>0</v>
      </c>
      <c r="V125" s="159">
        <v>1575</v>
      </c>
      <c r="W125" s="159"/>
      <c r="X125" s="160"/>
      <c r="Y125" s="159"/>
      <c r="Z125" s="159"/>
      <c r="AA125" s="159">
        <v>1</v>
      </c>
    </row>
    <row r="126" spans="1:27" ht="14.4">
      <c r="A126" s="159">
        <v>115</v>
      </c>
      <c r="B126" s="159" t="s">
        <v>369</v>
      </c>
      <c r="C126" s="159" t="s">
        <v>370</v>
      </c>
      <c r="D126" s="159" t="s">
        <v>589</v>
      </c>
      <c r="E126" s="159">
        <v>10</v>
      </c>
      <c r="F126" s="159" t="s">
        <v>676</v>
      </c>
      <c r="G126" s="159" t="s">
        <v>677</v>
      </c>
      <c r="H126" s="159" t="s">
        <v>380</v>
      </c>
      <c r="I126" s="159">
        <v>6</v>
      </c>
      <c r="J126" s="159" t="s">
        <v>370</v>
      </c>
      <c r="K126" s="159">
        <v>0</v>
      </c>
      <c r="L126" s="159">
        <v>0</v>
      </c>
      <c r="M126" s="159">
        <v>102</v>
      </c>
      <c r="N126" s="159">
        <v>0</v>
      </c>
      <c r="O126" s="159">
        <v>0</v>
      </c>
      <c r="P126" s="159">
        <v>102</v>
      </c>
      <c r="Q126" s="159">
        <v>0</v>
      </c>
      <c r="R126" s="159">
        <v>0</v>
      </c>
      <c r="S126" s="159">
        <v>0</v>
      </c>
      <c r="T126" s="159">
        <v>102</v>
      </c>
      <c r="U126" s="159">
        <v>0</v>
      </c>
      <c r="V126" s="159">
        <v>620</v>
      </c>
      <c r="W126" s="159"/>
      <c r="X126" s="160"/>
      <c r="Y126" s="159"/>
      <c r="Z126" s="159"/>
      <c r="AA126" s="159">
        <v>1</v>
      </c>
    </row>
    <row r="127" spans="1:27" ht="14.4">
      <c r="A127" s="159">
        <v>116</v>
      </c>
      <c r="B127" s="159" t="s">
        <v>369</v>
      </c>
      <c r="C127" s="159" t="s">
        <v>370</v>
      </c>
      <c r="D127" s="159" t="s">
        <v>678</v>
      </c>
      <c r="E127" s="159">
        <v>10</v>
      </c>
      <c r="F127" s="159" t="s">
        <v>679</v>
      </c>
      <c r="G127" s="159" t="s">
        <v>673</v>
      </c>
      <c r="H127" s="159" t="s">
        <v>380</v>
      </c>
      <c r="I127" s="159">
        <v>4</v>
      </c>
      <c r="J127" s="159" t="s">
        <v>370</v>
      </c>
      <c r="K127" s="159">
        <v>0</v>
      </c>
      <c r="L127" s="159">
        <v>0</v>
      </c>
      <c r="M127" s="159">
        <v>51</v>
      </c>
      <c r="N127" s="159">
        <v>0</v>
      </c>
      <c r="O127" s="159">
        <v>0</v>
      </c>
      <c r="P127" s="159">
        <v>51</v>
      </c>
      <c r="Q127" s="159">
        <v>0</v>
      </c>
      <c r="R127" s="159">
        <v>0</v>
      </c>
      <c r="S127" s="159">
        <v>0</v>
      </c>
      <c r="T127" s="159">
        <v>51</v>
      </c>
      <c r="U127" s="159">
        <v>0</v>
      </c>
      <c r="V127" s="159">
        <v>765</v>
      </c>
      <c r="W127" s="159"/>
      <c r="X127" s="160"/>
      <c r="Y127" s="159"/>
      <c r="Z127" s="159"/>
      <c r="AA127" s="159">
        <v>1</v>
      </c>
    </row>
    <row r="128" spans="1:27" ht="14.4">
      <c r="A128" s="159">
        <v>117</v>
      </c>
      <c r="B128" s="159" t="s">
        <v>369</v>
      </c>
      <c r="C128" s="159" t="s">
        <v>370</v>
      </c>
      <c r="D128" s="159" t="s">
        <v>680</v>
      </c>
      <c r="E128" s="159">
        <v>10</v>
      </c>
      <c r="F128" s="159" t="s">
        <v>672</v>
      </c>
      <c r="G128" s="159" t="s">
        <v>681</v>
      </c>
      <c r="H128" s="159" t="s">
        <v>380</v>
      </c>
      <c r="I128" s="159">
        <v>2</v>
      </c>
      <c r="J128" s="159" t="s">
        <v>370</v>
      </c>
      <c r="K128" s="159">
        <v>0</v>
      </c>
      <c r="L128" s="159">
        <v>0</v>
      </c>
      <c r="M128" s="159">
        <v>12</v>
      </c>
      <c r="N128" s="159">
        <v>0</v>
      </c>
      <c r="O128" s="159">
        <v>0</v>
      </c>
      <c r="P128" s="159">
        <v>12</v>
      </c>
      <c r="Q128" s="159">
        <v>0</v>
      </c>
      <c r="R128" s="159">
        <v>0</v>
      </c>
      <c r="S128" s="159">
        <v>0</v>
      </c>
      <c r="T128" s="159">
        <v>12</v>
      </c>
      <c r="U128" s="159">
        <v>0</v>
      </c>
      <c r="V128" s="159">
        <v>180</v>
      </c>
      <c r="W128" s="159"/>
      <c r="X128" s="160"/>
      <c r="Y128" s="159"/>
      <c r="Z128" s="159"/>
      <c r="AA128" s="159">
        <v>1</v>
      </c>
    </row>
    <row r="129" spans="1:27" ht="14.4">
      <c r="A129" s="159">
        <v>118</v>
      </c>
      <c r="B129" s="159" t="s">
        <v>369</v>
      </c>
      <c r="C129" s="159" t="s">
        <v>370</v>
      </c>
      <c r="D129" s="159" t="s">
        <v>682</v>
      </c>
      <c r="E129" s="159">
        <v>10</v>
      </c>
      <c r="F129" s="159" t="s">
        <v>683</v>
      </c>
      <c r="G129" s="159" t="s">
        <v>684</v>
      </c>
      <c r="H129" s="159" t="s">
        <v>384</v>
      </c>
      <c r="I129" s="159">
        <v>1</v>
      </c>
      <c r="J129" s="159" t="s">
        <v>370</v>
      </c>
      <c r="K129" s="159">
        <v>0</v>
      </c>
      <c r="L129" s="159">
        <v>0</v>
      </c>
      <c r="M129" s="159">
        <v>167</v>
      </c>
      <c r="N129" s="159">
        <v>0</v>
      </c>
      <c r="O129" s="159">
        <v>0</v>
      </c>
      <c r="P129" s="159">
        <v>167</v>
      </c>
      <c r="Q129" s="159">
        <v>0</v>
      </c>
      <c r="R129" s="159">
        <v>0</v>
      </c>
      <c r="S129" s="159">
        <v>0</v>
      </c>
      <c r="T129" s="159">
        <v>167</v>
      </c>
      <c r="U129" s="159">
        <v>0</v>
      </c>
      <c r="V129" s="159">
        <v>2505</v>
      </c>
      <c r="W129" s="159"/>
      <c r="X129" s="160" t="s">
        <v>685</v>
      </c>
      <c r="Y129" s="159" t="s">
        <v>376</v>
      </c>
      <c r="Z129" s="159"/>
      <c r="AA129" s="159">
        <v>0</v>
      </c>
    </row>
    <row r="130" spans="1:27" ht="14.4">
      <c r="A130" s="159">
        <v>119</v>
      </c>
      <c r="B130" s="159" t="s">
        <v>369</v>
      </c>
      <c r="C130" s="159" t="s">
        <v>370</v>
      </c>
      <c r="D130" s="159" t="s">
        <v>680</v>
      </c>
      <c r="E130" s="159">
        <v>10</v>
      </c>
      <c r="F130" s="159" t="s">
        <v>686</v>
      </c>
      <c r="G130" s="159" t="s">
        <v>687</v>
      </c>
      <c r="H130" s="159" t="s">
        <v>384</v>
      </c>
      <c r="I130" s="159">
        <v>2</v>
      </c>
      <c r="J130" s="159" t="s">
        <v>370</v>
      </c>
      <c r="K130" s="159">
        <v>0</v>
      </c>
      <c r="L130" s="159">
        <v>0</v>
      </c>
      <c r="M130" s="159">
        <v>165</v>
      </c>
      <c r="N130" s="159">
        <v>0</v>
      </c>
      <c r="O130" s="159">
        <v>0</v>
      </c>
      <c r="P130" s="159">
        <v>165</v>
      </c>
      <c r="Q130" s="159">
        <v>0</v>
      </c>
      <c r="R130" s="159">
        <v>0</v>
      </c>
      <c r="S130" s="159">
        <v>0</v>
      </c>
      <c r="T130" s="159">
        <v>165</v>
      </c>
      <c r="U130" s="159">
        <v>0</v>
      </c>
      <c r="V130" s="159">
        <v>2475</v>
      </c>
      <c r="W130" s="159"/>
      <c r="X130" s="160" t="s">
        <v>688</v>
      </c>
      <c r="Y130" s="159" t="s">
        <v>376</v>
      </c>
      <c r="Z130" s="159"/>
      <c r="AA130" s="159">
        <v>0</v>
      </c>
    </row>
    <row r="131" spans="1:27" ht="14.4">
      <c r="A131" s="159">
        <v>120</v>
      </c>
      <c r="B131" s="159" t="s">
        <v>369</v>
      </c>
      <c r="C131" s="159" t="s">
        <v>370</v>
      </c>
      <c r="D131" s="159" t="s">
        <v>601</v>
      </c>
      <c r="E131" s="159">
        <v>10</v>
      </c>
      <c r="F131" s="159" t="s">
        <v>689</v>
      </c>
      <c r="G131" s="159" t="s">
        <v>690</v>
      </c>
      <c r="H131" s="159" t="s">
        <v>380</v>
      </c>
      <c r="I131" s="159">
        <v>5</v>
      </c>
      <c r="J131" s="159" t="s">
        <v>370</v>
      </c>
      <c r="K131" s="159">
        <v>0</v>
      </c>
      <c r="L131" s="159">
        <v>0</v>
      </c>
      <c r="M131" s="159">
        <v>82</v>
      </c>
      <c r="N131" s="159">
        <v>0</v>
      </c>
      <c r="O131" s="159">
        <v>0</v>
      </c>
      <c r="P131" s="159">
        <v>82</v>
      </c>
      <c r="Q131" s="159">
        <v>0</v>
      </c>
      <c r="R131" s="159">
        <v>0</v>
      </c>
      <c r="S131" s="159">
        <v>0</v>
      </c>
      <c r="T131" s="159">
        <v>82</v>
      </c>
      <c r="U131" s="159">
        <v>0</v>
      </c>
      <c r="V131" s="159">
        <v>1230</v>
      </c>
      <c r="W131" s="159"/>
      <c r="X131" s="160"/>
      <c r="Y131" s="159"/>
      <c r="Z131" s="159"/>
      <c r="AA131" s="159">
        <v>1</v>
      </c>
    </row>
    <row r="132" spans="1:27" ht="14.4">
      <c r="A132" s="159">
        <v>121</v>
      </c>
      <c r="B132" s="159" t="s">
        <v>369</v>
      </c>
      <c r="C132" s="159" t="s">
        <v>370</v>
      </c>
      <c r="D132" s="159" t="s">
        <v>691</v>
      </c>
      <c r="E132" s="159">
        <v>10</v>
      </c>
      <c r="F132" s="159" t="s">
        <v>689</v>
      </c>
      <c r="G132" s="159" t="s">
        <v>692</v>
      </c>
      <c r="H132" s="159" t="s">
        <v>380</v>
      </c>
      <c r="I132" s="159">
        <v>4</v>
      </c>
      <c r="J132" s="159" t="s">
        <v>370</v>
      </c>
      <c r="K132" s="159">
        <v>0</v>
      </c>
      <c r="L132" s="159">
        <v>0</v>
      </c>
      <c r="M132" s="159">
        <v>27</v>
      </c>
      <c r="N132" s="159">
        <v>0</v>
      </c>
      <c r="O132" s="159">
        <v>3</v>
      </c>
      <c r="P132" s="159">
        <v>24</v>
      </c>
      <c r="Q132" s="159">
        <v>0</v>
      </c>
      <c r="R132" s="159">
        <v>0</v>
      </c>
      <c r="S132" s="159">
        <v>0</v>
      </c>
      <c r="T132" s="159">
        <v>27</v>
      </c>
      <c r="U132" s="159">
        <v>0</v>
      </c>
      <c r="V132" s="159">
        <v>405</v>
      </c>
      <c r="W132" s="159"/>
      <c r="X132" s="160"/>
      <c r="Y132" s="159"/>
      <c r="Z132" s="159"/>
      <c r="AA132" s="159">
        <v>1</v>
      </c>
    </row>
    <row r="133" spans="1:27" ht="14.4">
      <c r="A133" s="159">
        <v>122</v>
      </c>
      <c r="B133" s="159" t="s">
        <v>369</v>
      </c>
      <c r="C133" s="159" t="s">
        <v>370</v>
      </c>
      <c r="D133" s="159" t="s">
        <v>431</v>
      </c>
      <c r="E133" s="159">
        <v>10</v>
      </c>
      <c r="F133" s="159" t="s">
        <v>693</v>
      </c>
      <c r="G133" s="159" t="s">
        <v>694</v>
      </c>
      <c r="H133" s="159" t="s">
        <v>384</v>
      </c>
      <c r="I133" s="159">
        <v>2</v>
      </c>
      <c r="J133" s="159" t="s">
        <v>370</v>
      </c>
      <c r="K133" s="159">
        <v>0</v>
      </c>
      <c r="L133" s="159">
        <v>0</v>
      </c>
      <c r="M133" s="159">
        <v>185</v>
      </c>
      <c r="N133" s="159">
        <v>0</v>
      </c>
      <c r="O133" s="159">
        <v>0</v>
      </c>
      <c r="P133" s="159">
        <v>185</v>
      </c>
      <c r="Q133" s="159">
        <v>0</v>
      </c>
      <c r="R133" s="159">
        <v>0</v>
      </c>
      <c r="S133" s="159">
        <v>0</v>
      </c>
      <c r="T133" s="159">
        <v>185</v>
      </c>
      <c r="U133" s="159">
        <v>0</v>
      </c>
      <c r="V133" s="159">
        <v>2775</v>
      </c>
      <c r="W133" s="159"/>
      <c r="X133" s="160" t="s">
        <v>695</v>
      </c>
      <c r="Y133" s="159" t="s">
        <v>376</v>
      </c>
      <c r="Z133" s="159"/>
      <c r="AA133" s="159">
        <v>0</v>
      </c>
    </row>
    <row r="134" spans="1:27" ht="14.4">
      <c r="A134" s="159">
        <v>123</v>
      </c>
      <c r="B134" s="159" t="s">
        <v>369</v>
      </c>
      <c r="C134" s="159" t="s">
        <v>370</v>
      </c>
      <c r="D134" s="159" t="s">
        <v>696</v>
      </c>
      <c r="E134" s="159">
        <v>10</v>
      </c>
      <c r="F134" s="159" t="s">
        <v>697</v>
      </c>
      <c r="G134" s="159" t="s">
        <v>698</v>
      </c>
      <c r="H134" s="159" t="s">
        <v>380</v>
      </c>
      <c r="I134" s="159">
        <v>4</v>
      </c>
      <c r="J134" s="159" t="s">
        <v>370</v>
      </c>
      <c r="K134" s="159">
        <v>0</v>
      </c>
      <c r="L134" s="159">
        <v>0</v>
      </c>
      <c r="M134" s="159">
        <v>64</v>
      </c>
      <c r="N134" s="159">
        <v>0</v>
      </c>
      <c r="O134" s="159">
        <v>0</v>
      </c>
      <c r="P134" s="159">
        <v>64</v>
      </c>
      <c r="Q134" s="159">
        <v>0</v>
      </c>
      <c r="R134" s="159">
        <v>0</v>
      </c>
      <c r="S134" s="159">
        <v>0</v>
      </c>
      <c r="T134" s="159">
        <v>64</v>
      </c>
      <c r="U134" s="159">
        <v>0</v>
      </c>
      <c r="V134" s="159">
        <v>960</v>
      </c>
      <c r="W134" s="159"/>
      <c r="X134" s="160"/>
      <c r="Y134" s="159"/>
      <c r="Z134" s="159"/>
      <c r="AA134" s="159">
        <v>1</v>
      </c>
    </row>
    <row r="135" spans="1:27" ht="14.4">
      <c r="A135" s="159">
        <v>124</v>
      </c>
      <c r="B135" s="159" t="s">
        <v>369</v>
      </c>
      <c r="C135" s="159" t="s">
        <v>370</v>
      </c>
      <c r="D135" s="159" t="s">
        <v>699</v>
      </c>
      <c r="E135" s="159">
        <v>10</v>
      </c>
      <c r="F135" s="159" t="s">
        <v>700</v>
      </c>
      <c r="G135" s="159" t="s">
        <v>701</v>
      </c>
      <c r="H135" s="159" t="s">
        <v>380</v>
      </c>
      <c r="I135" s="159">
        <v>2</v>
      </c>
      <c r="J135" s="159" t="s">
        <v>370</v>
      </c>
      <c r="K135" s="159">
        <v>0</v>
      </c>
      <c r="L135" s="159">
        <v>0</v>
      </c>
      <c r="M135" s="159">
        <v>10</v>
      </c>
      <c r="N135" s="159">
        <v>0</v>
      </c>
      <c r="O135" s="159">
        <v>0</v>
      </c>
      <c r="P135" s="159">
        <v>10</v>
      </c>
      <c r="Q135" s="159">
        <v>0</v>
      </c>
      <c r="R135" s="159">
        <v>0</v>
      </c>
      <c r="S135" s="159">
        <v>0</v>
      </c>
      <c r="T135" s="159">
        <v>10</v>
      </c>
      <c r="U135" s="159">
        <v>0</v>
      </c>
      <c r="V135" s="159">
        <v>150</v>
      </c>
      <c r="W135" s="159"/>
      <c r="X135" s="160"/>
      <c r="Y135" s="159"/>
      <c r="Z135" s="159"/>
      <c r="AA135" s="159">
        <v>1</v>
      </c>
    </row>
    <row r="136" spans="1:27" ht="14.4">
      <c r="A136" s="159">
        <v>125</v>
      </c>
      <c r="B136" s="159" t="s">
        <v>369</v>
      </c>
      <c r="C136" s="159" t="s">
        <v>370</v>
      </c>
      <c r="D136" s="159" t="s">
        <v>702</v>
      </c>
      <c r="E136" s="159">
        <v>10</v>
      </c>
      <c r="F136" s="159" t="s">
        <v>703</v>
      </c>
      <c r="G136" s="159" t="s">
        <v>704</v>
      </c>
      <c r="H136" s="159" t="s">
        <v>380</v>
      </c>
      <c r="I136" s="159">
        <v>2</v>
      </c>
      <c r="J136" s="159" t="s">
        <v>370</v>
      </c>
      <c r="K136" s="159">
        <v>0</v>
      </c>
      <c r="L136" s="159">
        <v>0</v>
      </c>
      <c r="M136" s="159">
        <v>78</v>
      </c>
      <c r="N136" s="159">
        <v>0</v>
      </c>
      <c r="O136" s="159">
        <v>0</v>
      </c>
      <c r="P136" s="159">
        <v>78</v>
      </c>
      <c r="Q136" s="159">
        <v>0</v>
      </c>
      <c r="R136" s="159">
        <v>0</v>
      </c>
      <c r="S136" s="159">
        <v>0</v>
      </c>
      <c r="T136" s="159">
        <v>78</v>
      </c>
      <c r="U136" s="159">
        <v>0</v>
      </c>
      <c r="V136" s="159">
        <v>1170</v>
      </c>
      <c r="W136" s="159"/>
      <c r="X136" s="160"/>
      <c r="Y136" s="159"/>
      <c r="Z136" s="159"/>
      <c r="AA136" s="159">
        <v>1</v>
      </c>
    </row>
    <row r="137" spans="1:27" ht="14.4">
      <c r="A137" s="159">
        <v>126</v>
      </c>
      <c r="B137" s="159" t="s">
        <v>369</v>
      </c>
      <c r="C137" s="159" t="s">
        <v>370</v>
      </c>
      <c r="D137" s="159" t="s">
        <v>401</v>
      </c>
      <c r="E137" s="159">
        <v>10</v>
      </c>
      <c r="F137" s="159" t="s">
        <v>705</v>
      </c>
      <c r="G137" s="159" t="s">
        <v>706</v>
      </c>
      <c r="H137" s="159" t="s">
        <v>380</v>
      </c>
      <c r="I137" s="159">
        <v>1</v>
      </c>
      <c r="J137" s="159" t="s">
        <v>370</v>
      </c>
      <c r="K137" s="159">
        <v>0</v>
      </c>
      <c r="L137" s="159">
        <v>0</v>
      </c>
      <c r="M137" s="159">
        <v>93</v>
      </c>
      <c r="N137" s="159">
        <v>0</v>
      </c>
      <c r="O137" s="159">
        <v>0</v>
      </c>
      <c r="P137" s="159">
        <v>93</v>
      </c>
      <c r="Q137" s="159">
        <v>0</v>
      </c>
      <c r="R137" s="159">
        <v>0</v>
      </c>
      <c r="S137" s="159">
        <v>0</v>
      </c>
      <c r="T137" s="159">
        <v>93</v>
      </c>
      <c r="U137" s="159">
        <v>0</v>
      </c>
      <c r="V137" s="159">
        <v>1395</v>
      </c>
      <c r="W137" s="159"/>
      <c r="X137" s="160"/>
      <c r="Y137" s="159"/>
      <c r="Z137" s="159"/>
      <c r="AA137" s="159">
        <v>1</v>
      </c>
    </row>
    <row r="138" spans="1:27" ht="14.4">
      <c r="A138" s="159">
        <v>127</v>
      </c>
      <c r="B138" s="159" t="s">
        <v>369</v>
      </c>
      <c r="C138" s="159" t="s">
        <v>370</v>
      </c>
      <c r="D138" s="159" t="s">
        <v>707</v>
      </c>
      <c r="E138" s="159">
        <v>10</v>
      </c>
      <c r="F138" s="159" t="s">
        <v>708</v>
      </c>
      <c r="G138" s="159" t="s">
        <v>709</v>
      </c>
      <c r="H138" s="159" t="s">
        <v>384</v>
      </c>
      <c r="I138" s="159">
        <v>1</v>
      </c>
      <c r="J138" s="159" t="s">
        <v>370</v>
      </c>
      <c r="K138" s="159">
        <v>0</v>
      </c>
      <c r="L138" s="159">
        <v>0</v>
      </c>
      <c r="M138" s="159">
        <v>140</v>
      </c>
      <c r="N138" s="159">
        <v>0</v>
      </c>
      <c r="O138" s="159">
        <v>0</v>
      </c>
      <c r="P138" s="159">
        <v>140</v>
      </c>
      <c r="Q138" s="159">
        <v>0</v>
      </c>
      <c r="R138" s="159">
        <v>0</v>
      </c>
      <c r="S138" s="159">
        <v>0</v>
      </c>
      <c r="T138" s="159">
        <v>140</v>
      </c>
      <c r="U138" s="159">
        <v>0</v>
      </c>
      <c r="V138" s="159">
        <v>2100</v>
      </c>
      <c r="W138" s="159"/>
      <c r="X138" s="160" t="s">
        <v>710</v>
      </c>
      <c r="Y138" s="159" t="s">
        <v>376</v>
      </c>
      <c r="Z138" s="159"/>
      <c r="AA138" s="159">
        <v>0</v>
      </c>
    </row>
    <row r="139" spans="1:27" ht="14.4">
      <c r="A139" s="159">
        <v>128</v>
      </c>
      <c r="B139" s="159" t="s">
        <v>369</v>
      </c>
      <c r="C139" s="159" t="s">
        <v>370</v>
      </c>
      <c r="D139" s="159" t="s">
        <v>711</v>
      </c>
      <c r="E139" s="159">
        <v>10</v>
      </c>
      <c r="F139" s="159" t="s">
        <v>712</v>
      </c>
      <c r="G139" s="159" t="s">
        <v>677</v>
      </c>
      <c r="H139" s="159" t="s">
        <v>380</v>
      </c>
      <c r="I139" s="159">
        <v>4</v>
      </c>
      <c r="J139" s="159" t="s">
        <v>370</v>
      </c>
      <c r="K139" s="159">
        <v>0</v>
      </c>
      <c r="L139" s="159">
        <v>0</v>
      </c>
      <c r="M139" s="159">
        <v>10</v>
      </c>
      <c r="N139" s="159">
        <v>0</v>
      </c>
      <c r="O139" s="159">
        <v>0</v>
      </c>
      <c r="P139" s="159">
        <v>10</v>
      </c>
      <c r="Q139" s="159">
        <v>0</v>
      </c>
      <c r="R139" s="159">
        <v>0</v>
      </c>
      <c r="S139" s="159">
        <v>0</v>
      </c>
      <c r="T139" s="159">
        <v>10</v>
      </c>
      <c r="U139" s="159">
        <v>0</v>
      </c>
      <c r="V139" s="159">
        <v>150</v>
      </c>
      <c r="W139" s="159"/>
      <c r="X139" s="160"/>
      <c r="Y139" s="159"/>
      <c r="Z139" s="159"/>
      <c r="AA139" s="159">
        <v>1</v>
      </c>
    </row>
    <row r="140" spans="1:27" ht="14.4">
      <c r="A140" s="159">
        <v>129</v>
      </c>
      <c r="B140" s="159" t="s">
        <v>369</v>
      </c>
      <c r="C140" s="159" t="s">
        <v>370</v>
      </c>
      <c r="D140" s="159" t="s">
        <v>713</v>
      </c>
      <c r="E140" s="159">
        <v>10</v>
      </c>
      <c r="F140" s="159" t="s">
        <v>714</v>
      </c>
      <c r="G140" s="159" t="s">
        <v>715</v>
      </c>
      <c r="H140" s="159" t="s">
        <v>380</v>
      </c>
      <c r="I140" s="159">
        <v>5</v>
      </c>
      <c r="J140" s="159" t="s">
        <v>370</v>
      </c>
      <c r="K140" s="159">
        <v>0</v>
      </c>
      <c r="L140" s="159">
        <v>0</v>
      </c>
      <c r="M140" s="159">
        <v>126</v>
      </c>
      <c r="N140" s="159">
        <v>0</v>
      </c>
      <c r="O140" s="159">
        <v>0</v>
      </c>
      <c r="P140" s="159">
        <v>126</v>
      </c>
      <c r="Q140" s="159">
        <v>0</v>
      </c>
      <c r="R140" s="159">
        <v>0</v>
      </c>
      <c r="S140" s="159">
        <v>0</v>
      </c>
      <c r="T140" s="159">
        <v>126</v>
      </c>
      <c r="U140" s="159">
        <v>0</v>
      </c>
      <c r="V140" s="159">
        <v>1890</v>
      </c>
      <c r="W140" s="159"/>
      <c r="X140" s="160"/>
      <c r="Y140" s="159"/>
      <c r="Z140" s="159"/>
      <c r="AA140" s="159">
        <v>1</v>
      </c>
    </row>
    <row r="141" spans="1:27" ht="14.4">
      <c r="A141" s="159">
        <v>130</v>
      </c>
      <c r="B141" s="159" t="s">
        <v>369</v>
      </c>
      <c r="C141" s="159" t="s">
        <v>370</v>
      </c>
      <c r="D141" s="159" t="s">
        <v>716</v>
      </c>
      <c r="E141" s="159">
        <v>6</v>
      </c>
      <c r="F141" s="159" t="s">
        <v>717</v>
      </c>
      <c r="G141" s="159" t="s">
        <v>718</v>
      </c>
      <c r="H141" s="159" t="s">
        <v>384</v>
      </c>
      <c r="I141" s="159">
        <v>2</v>
      </c>
      <c r="J141" s="159" t="s">
        <v>370</v>
      </c>
      <c r="K141" s="159">
        <v>0</v>
      </c>
      <c r="L141" s="159">
        <v>0</v>
      </c>
      <c r="M141" s="159">
        <v>230</v>
      </c>
      <c r="N141" s="159">
        <v>0</v>
      </c>
      <c r="O141" s="159">
        <v>0</v>
      </c>
      <c r="P141" s="159">
        <v>230</v>
      </c>
      <c r="Q141" s="159">
        <v>0</v>
      </c>
      <c r="R141" s="159">
        <v>0</v>
      </c>
      <c r="S141" s="159">
        <v>0</v>
      </c>
      <c r="T141" s="159">
        <v>230</v>
      </c>
      <c r="U141" s="159">
        <v>0</v>
      </c>
      <c r="V141" s="159">
        <v>3450</v>
      </c>
      <c r="W141" s="159"/>
      <c r="X141" s="160" t="s">
        <v>719</v>
      </c>
      <c r="Y141" s="159" t="s">
        <v>376</v>
      </c>
      <c r="Z141" s="159"/>
      <c r="AA141" s="159">
        <v>0</v>
      </c>
    </row>
    <row r="142" spans="1:27" ht="14.4">
      <c r="A142" s="159">
        <v>131</v>
      </c>
      <c r="B142" s="159" t="s">
        <v>369</v>
      </c>
      <c r="C142" s="159" t="s">
        <v>370</v>
      </c>
      <c r="D142" s="159" t="s">
        <v>510</v>
      </c>
      <c r="E142" s="159">
        <v>10</v>
      </c>
      <c r="F142" s="159" t="s">
        <v>720</v>
      </c>
      <c r="G142" s="159" t="s">
        <v>721</v>
      </c>
      <c r="H142" s="159" t="s">
        <v>380</v>
      </c>
      <c r="I142" s="159">
        <v>4</v>
      </c>
      <c r="J142" s="159" t="s">
        <v>370</v>
      </c>
      <c r="K142" s="159">
        <v>0</v>
      </c>
      <c r="L142" s="159">
        <v>0</v>
      </c>
      <c r="M142" s="159">
        <v>45</v>
      </c>
      <c r="N142" s="159">
        <v>0</v>
      </c>
      <c r="O142" s="159">
        <v>0</v>
      </c>
      <c r="P142" s="159">
        <v>45</v>
      </c>
      <c r="Q142" s="159">
        <v>0</v>
      </c>
      <c r="R142" s="159">
        <v>0</v>
      </c>
      <c r="S142" s="159">
        <v>0</v>
      </c>
      <c r="T142" s="159">
        <v>45</v>
      </c>
      <c r="U142" s="159">
        <v>0</v>
      </c>
      <c r="V142" s="159">
        <v>675</v>
      </c>
      <c r="W142" s="159"/>
      <c r="X142" s="160"/>
      <c r="Y142" s="159"/>
      <c r="Z142" s="159"/>
      <c r="AA142" s="159">
        <v>1</v>
      </c>
    </row>
    <row r="143" spans="1:27" ht="14.4">
      <c r="A143" s="159">
        <v>132</v>
      </c>
      <c r="B143" s="159" t="s">
        <v>369</v>
      </c>
      <c r="C143" s="159" t="s">
        <v>370</v>
      </c>
      <c r="D143" s="159" t="s">
        <v>418</v>
      </c>
      <c r="E143" s="159">
        <v>10</v>
      </c>
      <c r="F143" s="159" t="s">
        <v>720</v>
      </c>
      <c r="G143" s="159" t="s">
        <v>721</v>
      </c>
      <c r="H143" s="159" t="s">
        <v>380</v>
      </c>
      <c r="I143" s="159">
        <v>4</v>
      </c>
      <c r="J143" s="159" t="s">
        <v>370</v>
      </c>
      <c r="K143" s="159">
        <v>0</v>
      </c>
      <c r="L143" s="159">
        <v>0</v>
      </c>
      <c r="M143" s="159">
        <v>63</v>
      </c>
      <c r="N143" s="159">
        <v>0</v>
      </c>
      <c r="O143" s="159">
        <v>0</v>
      </c>
      <c r="P143" s="159">
        <v>63</v>
      </c>
      <c r="Q143" s="159">
        <v>0</v>
      </c>
      <c r="R143" s="159">
        <v>0</v>
      </c>
      <c r="S143" s="159">
        <v>0</v>
      </c>
      <c r="T143" s="159">
        <v>63</v>
      </c>
      <c r="U143" s="159">
        <v>0</v>
      </c>
      <c r="V143" s="159">
        <v>945</v>
      </c>
      <c r="W143" s="159"/>
      <c r="X143" s="160"/>
      <c r="Y143" s="159"/>
      <c r="Z143" s="159"/>
      <c r="AA143" s="159">
        <v>1</v>
      </c>
    </row>
    <row r="144" spans="1:27" ht="14.4">
      <c r="A144" s="159">
        <v>133</v>
      </c>
      <c r="B144" s="159" t="s">
        <v>369</v>
      </c>
      <c r="C144" s="159" t="s">
        <v>370</v>
      </c>
      <c r="D144" s="159" t="s">
        <v>722</v>
      </c>
      <c r="E144" s="159">
        <v>10</v>
      </c>
      <c r="F144" s="159" t="s">
        <v>723</v>
      </c>
      <c r="G144" s="159" t="s">
        <v>724</v>
      </c>
      <c r="H144" s="159" t="s">
        <v>380</v>
      </c>
      <c r="I144" s="159">
        <v>1</v>
      </c>
      <c r="J144" s="159" t="s">
        <v>370</v>
      </c>
      <c r="K144" s="159">
        <v>0</v>
      </c>
      <c r="L144" s="159">
        <v>0</v>
      </c>
      <c r="M144" s="159">
        <v>80</v>
      </c>
      <c r="N144" s="159">
        <v>0</v>
      </c>
      <c r="O144" s="159">
        <v>0</v>
      </c>
      <c r="P144" s="159">
        <v>80</v>
      </c>
      <c r="Q144" s="159">
        <v>0</v>
      </c>
      <c r="R144" s="159">
        <v>0</v>
      </c>
      <c r="S144" s="159">
        <v>0</v>
      </c>
      <c r="T144" s="159">
        <v>80</v>
      </c>
      <c r="U144" s="159">
        <v>0</v>
      </c>
      <c r="V144" s="159">
        <v>1200</v>
      </c>
      <c r="W144" s="159"/>
      <c r="X144" s="160"/>
      <c r="Y144" s="159"/>
      <c r="Z144" s="159"/>
      <c r="AA144" s="159">
        <v>1</v>
      </c>
    </row>
    <row r="145" spans="1:27" ht="14.4">
      <c r="A145" s="159">
        <v>134</v>
      </c>
      <c r="B145" s="159" t="s">
        <v>369</v>
      </c>
      <c r="C145" s="159" t="s">
        <v>370</v>
      </c>
      <c r="D145" s="159" t="s">
        <v>725</v>
      </c>
      <c r="E145" s="159">
        <v>10</v>
      </c>
      <c r="F145" s="159" t="s">
        <v>726</v>
      </c>
      <c r="G145" s="159" t="s">
        <v>727</v>
      </c>
      <c r="H145" s="159" t="s">
        <v>384</v>
      </c>
      <c r="I145" s="159">
        <v>1</v>
      </c>
      <c r="J145" s="159" t="s">
        <v>370</v>
      </c>
      <c r="K145" s="159">
        <v>0</v>
      </c>
      <c r="L145" s="159">
        <v>0</v>
      </c>
      <c r="M145" s="159">
        <v>198</v>
      </c>
      <c r="N145" s="159">
        <v>0</v>
      </c>
      <c r="O145" s="159">
        <v>0</v>
      </c>
      <c r="P145" s="159">
        <v>198</v>
      </c>
      <c r="Q145" s="159">
        <v>0</v>
      </c>
      <c r="R145" s="159">
        <v>0</v>
      </c>
      <c r="S145" s="159">
        <v>0</v>
      </c>
      <c r="T145" s="159">
        <v>198</v>
      </c>
      <c r="U145" s="159">
        <v>0</v>
      </c>
      <c r="V145" s="159">
        <v>2970</v>
      </c>
      <c r="W145" s="159"/>
      <c r="X145" s="160" t="s">
        <v>728</v>
      </c>
      <c r="Y145" s="159" t="s">
        <v>376</v>
      </c>
      <c r="Z145" s="159"/>
      <c r="AA145" s="159">
        <v>0</v>
      </c>
    </row>
    <row r="146" spans="1:27" ht="14.4">
      <c r="A146" s="159">
        <v>135</v>
      </c>
      <c r="B146" s="159" t="s">
        <v>369</v>
      </c>
      <c r="C146" s="159" t="s">
        <v>370</v>
      </c>
      <c r="D146" s="159" t="s">
        <v>729</v>
      </c>
      <c r="E146" s="159">
        <v>10</v>
      </c>
      <c r="F146" s="159" t="s">
        <v>730</v>
      </c>
      <c r="G146" s="159" t="s">
        <v>731</v>
      </c>
      <c r="H146" s="159" t="s">
        <v>380</v>
      </c>
      <c r="I146" s="159">
        <v>4</v>
      </c>
      <c r="J146" s="159" t="s">
        <v>370</v>
      </c>
      <c r="K146" s="159">
        <v>0</v>
      </c>
      <c r="L146" s="159">
        <v>0</v>
      </c>
      <c r="M146" s="159">
        <v>54</v>
      </c>
      <c r="N146" s="159">
        <v>0</v>
      </c>
      <c r="O146" s="159">
        <v>0</v>
      </c>
      <c r="P146" s="159">
        <v>54</v>
      </c>
      <c r="Q146" s="159">
        <v>0</v>
      </c>
      <c r="R146" s="159">
        <v>0</v>
      </c>
      <c r="S146" s="159">
        <v>0</v>
      </c>
      <c r="T146" s="159">
        <v>54</v>
      </c>
      <c r="U146" s="159">
        <v>0</v>
      </c>
      <c r="V146" s="159">
        <v>810</v>
      </c>
      <c r="W146" s="159"/>
      <c r="X146" s="160"/>
      <c r="Y146" s="159"/>
      <c r="Z146" s="159"/>
      <c r="AA146" s="159">
        <v>1</v>
      </c>
    </row>
    <row r="147" spans="1:27" ht="14.4">
      <c r="A147" s="159">
        <v>136</v>
      </c>
      <c r="B147" s="159" t="s">
        <v>369</v>
      </c>
      <c r="C147" s="159" t="s">
        <v>370</v>
      </c>
      <c r="D147" s="159" t="s">
        <v>732</v>
      </c>
      <c r="E147" s="159">
        <v>10</v>
      </c>
      <c r="F147" s="159" t="s">
        <v>730</v>
      </c>
      <c r="G147" s="159" t="s">
        <v>733</v>
      </c>
      <c r="H147" s="159" t="s">
        <v>380</v>
      </c>
      <c r="I147" s="159">
        <v>2</v>
      </c>
      <c r="J147" s="159" t="s">
        <v>370</v>
      </c>
      <c r="K147" s="159">
        <v>0</v>
      </c>
      <c r="L147" s="159">
        <v>0</v>
      </c>
      <c r="M147" s="159">
        <v>63</v>
      </c>
      <c r="N147" s="159">
        <v>0</v>
      </c>
      <c r="O147" s="159">
        <v>0</v>
      </c>
      <c r="P147" s="159">
        <v>63</v>
      </c>
      <c r="Q147" s="159">
        <v>0</v>
      </c>
      <c r="R147" s="159">
        <v>0</v>
      </c>
      <c r="S147" s="159">
        <v>0</v>
      </c>
      <c r="T147" s="159">
        <v>63</v>
      </c>
      <c r="U147" s="159">
        <v>0</v>
      </c>
      <c r="V147" s="159">
        <v>945</v>
      </c>
      <c r="W147" s="159"/>
      <c r="X147" s="160"/>
      <c r="Y147" s="159"/>
      <c r="Z147" s="159"/>
      <c r="AA147" s="159">
        <v>1</v>
      </c>
    </row>
    <row r="148" spans="1:27" ht="14.4">
      <c r="A148" s="159">
        <v>137</v>
      </c>
      <c r="B148" s="159" t="s">
        <v>369</v>
      </c>
      <c r="C148" s="159" t="s">
        <v>370</v>
      </c>
      <c r="D148" s="159" t="s">
        <v>594</v>
      </c>
      <c r="E148" s="159">
        <v>10</v>
      </c>
      <c r="F148" s="159" t="s">
        <v>734</v>
      </c>
      <c r="G148" s="159" t="s">
        <v>735</v>
      </c>
      <c r="H148" s="159" t="s">
        <v>380</v>
      </c>
      <c r="I148" s="159">
        <v>4</v>
      </c>
      <c r="J148" s="159" t="s">
        <v>370</v>
      </c>
      <c r="K148" s="159">
        <v>0</v>
      </c>
      <c r="L148" s="159">
        <v>0</v>
      </c>
      <c r="M148" s="159">
        <v>120</v>
      </c>
      <c r="N148" s="159">
        <v>0</v>
      </c>
      <c r="O148" s="159">
        <v>0</v>
      </c>
      <c r="P148" s="159">
        <v>120</v>
      </c>
      <c r="Q148" s="159">
        <v>0</v>
      </c>
      <c r="R148" s="159">
        <v>0</v>
      </c>
      <c r="S148" s="159">
        <v>0</v>
      </c>
      <c r="T148" s="159">
        <v>120</v>
      </c>
      <c r="U148" s="159">
        <v>0</v>
      </c>
      <c r="V148" s="159">
        <v>1800</v>
      </c>
      <c r="W148" s="159"/>
      <c r="X148" s="160"/>
      <c r="Y148" s="159"/>
      <c r="Z148" s="159"/>
      <c r="AA148" s="159">
        <v>1</v>
      </c>
    </row>
    <row r="149" spans="1:27" ht="14.4">
      <c r="A149" s="159">
        <v>138</v>
      </c>
      <c r="B149" s="159" t="s">
        <v>369</v>
      </c>
      <c r="C149" s="159" t="s">
        <v>370</v>
      </c>
      <c r="D149" s="159" t="s">
        <v>561</v>
      </c>
      <c r="E149" s="159">
        <v>10</v>
      </c>
      <c r="F149" s="159" t="s">
        <v>736</v>
      </c>
      <c r="G149" s="159" t="s">
        <v>737</v>
      </c>
      <c r="H149" s="159" t="s">
        <v>380</v>
      </c>
      <c r="I149" s="159">
        <v>5</v>
      </c>
      <c r="J149" s="159" t="s">
        <v>370</v>
      </c>
      <c r="K149" s="159">
        <v>0</v>
      </c>
      <c r="L149" s="159">
        <v>0</v>
      </c>
      <c r="M149" s="159">
        <v>77</v>
      </c>
      <c r="N149" s="159">
        <v>0</v>
      </c>
      <c r="O149" s="159">
        <v>0</v>
      </c>
      <c r="P149" s="159">
        <v>77</v>
      </c>
      <c r="Q149" s="159">
        <v>0</v>
      </c>
      <c r="R149" s="159">
        <v>0</v>
      </c>
      <c r="S149" s="159">
        <v>0</v>
      </c>
      <c r="T149" s="159">
        <v>77</v>
      </c>
      <c r="U149" s="159">
        <v>0</v>
      </c>
      <c r="V149" s="159">
        <v>3465</v>
      </c>
      <c r="W149" s="159"/>
      <c r="X149" s="160"/>
      <c r="Y149" s="159"/>
      <c r="Z149" s="159"/>
      <c r="AA149" s="159">
        <v>1</v>
      </c>
    </row>
    <row r="150" spans="1:27" ht="14.4">
      <c r="A150" s="159">
        <v>139</v>
      </c>
      <c r="B150" s="159" t="s">
        <v>369</v>
      </c>
      <c r="C150" s="159" t="s">
        <v>370</v>
      </c>
      <c r="D150" s="159" t="s">
        <v>738</v>
      </c>
      <c r="E150" s="159">
        <v>10</v>
      </c>
      <c r="F150" s="159" t="s">
        <v>739</v>
      </c>
      <c r="G150" s="159" t="s">
        <v>740</v>
      </c>
      <c r="H150" s="159" t="s">
        <v>384</v>
      </c>
      <c r="I150" s="159">
        <v>3</v>
      </c>
      <c r="J150" s="159" t="s">
        <v>370</v>
      </c>
      <c r="K150" s="159">
        <v>0</v>
      </c>
      <c r="L150" s="159">
        <v>0</v>
      </c>
      <c r="M150" s="159">
        <v>235</v>
      </c>
      <c r="N150" s="159">
        <v>0</v>
      </c>
      <c r="O150" s="159">
        <v>0</v>
      </c>
      <c r="P150" s="159">
        <v>235</v>
      </c>
      <c r="Q150" s="159">
        <v>0</v>
      </c>
      <c r="R150" s="159">
        <v>0</v>
      </c>
      <c r="S150" s="159">
        <v>0</v>
      </c>
      <c r="T150" s="159">
        <v>235</v>
      </c>
      <c r="U150" s="159">
        <v>0</v>
      </c>
      <c r="V150" s="159">
        <v>10575</v>
      </c>
      <c r="W150" s="159"/>
      <c r="X150" s="160" t="s">
        <v>741</v>
      </c>
      <c r="Y150" s="159" t="s">
        <v>376</v>
      </c>
      <c r="Z150" s="159"/>
      <c r="AA150" s="159">
        <v>0</v>
      </c>
    </row>
    <row r="151" spans="1:27" ht="14.4">
      <c r="A151" s="159">
        <v>140</v>
      </c>
      <c r="B151" s="159" t="s">
        <v>369</v>
      </c>
      <c r="C151" s="159" t="s">
        <v>370</v>
      </c>
      <c r="D151" s="159" t="s">
        <v>377</v>
      </c>
      <c r="E151" s="159">
        <v>10</v>
      </c>
      <c r="F151" s="159" t="s">
        <v>739</v>
      </c>
      <c r="G151" s="159" t="s">
        <v>742</v>
      </c>
      <c r="H151" s="159" t="s">
        <v>380</v>
      </c>
      <c r="I151" s="159">
        <v>4</v>
      </c>
      <c r="J151" s="159" t="s">
        <v>370</v>
      </c>
      <c r="K151" s="159">
        <v>0</v>
      </c>
      <c r="L151" s="159">
        <v>0</v>
      </c>
      <c r="M151" s="159">
        <v>85</v>
      </c>
      <c r="N151" s="159">
        <v>0</v>
      </c>
      <c r="O151" s="159">
        <v>0</v>
      </c>
      <c r="P151" s="159">
        <v>85</v>
      </c>
      <c r="Q151" s="159">
        <v>0</v>
      </c>
      <c r="R151" s="159">
        <v>0</v>
      </c>
      <c r="S151" s="159">
        <v>0</v>
      </c>
      <c r="T151" s="159">
        <v>85</v>
      </c>
      <c r="U151" s="159">
        <v>0</v>
      </c>
      <c r="V151" s="159">
        <v>2375</v>
      </c>
      <c r="W151" s="159"/>
      <c r="X151" s="160"/>
      <c r="Y151" s="159"/>
      <c r="Z151" s="159"/>
      <c r="AA151" s="159">
        <v>1</v>
      </c>
    </row>
    <row r="152" spans="1:27" ht="14.4">
      <c r="A152" s="159">
        <v>141</v>
      </c>
      <c r="B152" s="159" t="s">
        <v>369</v>
      </c>
      <c r="C152" s="159" t="s">
        <v>370</v>
      </c>
      <c r="D152" s="159" t="s">
        <v>743</v>
      </c>
      <c r="E152" s="159">
        <v>10</v>
      </c>
      <c r="F152" s="159" t="s">
        <v>744</v>
      </c>
      <c r="G152" s="159" t="s">
        <v>745</v>
      </c>
      <c r="H152" s="159" t="s">
        <v>384</v>
      </c>
      <c r="I152" s="159">
        <v>1</v>
      </c>
      <c r="J152" s="159" t="s">
        <v>370</v>
      </c>
      <c r="K152" s="159">
        <v>0</v>
      </c>
      <c r="L152" s="159">
        <v>0</v>
      </c>
      <c r="M152" s="159">
        <v>12</v>
      </c>
      <c r="N152" s="159">
        <v>0</v>
      </c>
      <c r="O152" s="159">
        <v>0</v>
      </c>
      <c r="P152" s="159">
        <v>12</v>
      </c>
      <c r="Q152" s="159">
        <v>0</v>
      </c>
      <c r="R152" s="159">
        <v>0</v>
      </c>
      <c r="S152" s="159">
        <v>0</v>
      </c>
      <c r="T152" s="159">
        <v>12</v>
      </c>
      <c r="U152" s="159">
        <v>0</v>
      </c>
      <c r="V152" s="159">
        <v>210</v>
      </c>
      <c r="W152" s="159"/>
      <c r="X152" s="160" t="s">
        <v>746</v>
      </c>
      <c r="Y152" s="159" t="s">
        <v>376</v>
      </c>
      <c r="Z152" s="159"/>
      <c r="AA152" s="159">
        <v>0</v>
      </c>
    </row>
    <row r="153" spans="1:27" ht="14.4">
      <c r="A153" s="159">
        <v>142</v>
      </c>
      <c r="B153" s="159" t="s">
        <v>369</v>
      </c>
      <c r="C153" s="159" t="s">
        <v>370</v>
      </c>
      <c r="D153" s="159" t="s">
        <v>589</v>
      </c>
      <c r="E153" s="159">
        <v>10</v>
      </c>
      <c r="F153" s="159" t="s">
        <v>747</v>
      </c>
      <c r="G153" s="159" t="s">
        <v>748</v>
      </c>
      <c r="H153" s="159" t="s">
        <v>380</v>
      </c>
      <c r="I153" s="159">
        <v>3</v>
      </c>
      <c r="J153" s="159" t="s">
        <v>370</v>
      </c>
      <c r="K153" s="159">
        <v>0</v>
      </c>
      <c r="L153" s="159">
        <v>0</v>
      </c>
      <c r="M153" s="159">
        <v>129</v>
      </c>
      <c r="N153" s="159">
        <v>0</v>
      </c>
      <c r="O153" s="159">
        <v>0</v>
      </c>
      <c r="P153" s="159">
        <v>129</v>
      </c>
      <c r="Q153" s="159">
        <v>0</v>
      </c>
      <c r="R153" s="159">
        <v>0</v>
      </c>
      <c r="S153" s="159">
        <v>0</v>
      </c>
      <c r="T153" s="159">
        <v>129</v>
      </c>
      <c r="U153" s="159">
        <v>0</v>
      </c>
      <c r="V153" s="159">
        <v>1935</v>
      </c>
      <c r="W153" s="159"/>
      <c r="X153" s="160"/>
      <c r="Y153" s="159"/>
      <c r="Z153" s="159"/>
      <c r="AA153" s="159">
        <v>1</v>
      </c>
    </row>
    <row r="154" spans="1:27" ht="14.4">
      <c r="A154" s="159">
        <v>143</v>
      </c>
      <c r="B154" s="159" t="s">
        <v>369</v>
      </c>
      <c r="C154" s="159" t="s">
        <v>370</v>
      </c>
      <c r="D154" s="159" t="s">
        <v>629</v>
      </c>
      <c r="E154" s="159">
        <v>10</v>
      </c>
      <c r="F154" s="159" t="s">
        <v>749</v>
      </c>
      <c r="G154" s="159" t="s">
        <v>750</v>
      </c>
      <c r="H154" s="159" t="s">
        <v>380</v>
      </c>
      <c r="I154" s="159">
        <v>5</v>
      </c>
      <c r="J154" s="159" t="s">
        <v>370</v>
      </c>
      <c r="K154" s="159">
        <v>0</v>
      </c>
      <c r="L154" s="159">
        <v>0</v>
      </c>
      <c r="M154" s="159">
        <v>79</v>
      </c>
      <c r="N154" s="159">
        <v>0</v>
      </c>
      <c r="O154" s="159">
        <v>0</v>
      </c>
      <c r="P154" s="159">
        <v>79</v>
      </c>
      <c r="Q154" s="159">
        <v>0</v>
      </c>
      <c r="R154" s="159">
        <v>0</v>
      </c>
      <c r="S154" s="159">
        <v>0</v>
      </c>
      <c r="T154" s="159">
        <v>79</v>
      </c>
      <c r="U154" s="159">
        <v>0</v>
      </c>
      <c r="V154" s="159">
        <v>1185</v>
      </c>
      <c r="W154" s="159"/>
      <c r="X154" s="160"/>
      <c r="Y154" s="159"/>
      <c r="Z154" s="159"/>
      <c r="AA154" s="159">
        <v>1</v>
      </c>
    </row>
    <row r="155" spans="1:27" ht="14.4">
      <c r="A155" s="159">
        <v>144</v>
      </c>
      <c r="B155" s="159" t="s">
        <v>369</v>
      </c>
      <c r="C155" s="159" t="s">
        <v>370</v>
      </c>
      <c r="D155" s="159" t="s">
        <v>751</v>
      </c>
      <c r="E155" s="159">
        <v>10</v>
      </c>
      <c r="F155" s="159" t="s">
        <v>752</v>
      </c>
      <c r="G155" s="159" t="s">
        <v>753</v>
      </c>
      <c r="H155" s="159" t="s">
        <v>380</v>
      </c>
      <c r="I155" s="159">
        <v>4</v>
      </c>
      <c r="J155" s="159" t="s">
        <v>370</v>
      </c>
      <c r="K155" s="159">
        <v>0</v>
      </c>
      <c r="L155" s="159">
        <v>0</v>
      </c>
      <c r="M155" s="159">
        <v>71</v>
      </c>
      <c r="N155" s="159">
        <v>0</v>
      </c>
      <c r="O155" s="159">
        <v>0</v>
      </c>
      <c r="P155" s="159">
        <v>71</v>
      </c>
      <c r="Q155" s="159">
        <v>0</v>
      </c>
      <c r="R155" s="159">
        <v>0</v>
      </c>
      <c r="S155" s="159">
        <v>0</v>
      </c>
      <c r="T155" s="159">
        <v>71</v>
      </c>
      <c r="U155" s="159">
        <v>0</v>
      </c>
      <c r="V155" s="159">
        <v>570</v>
      </c>
      <c r="W155" s="159"/>
      <c r="X155" s="160"/>
      <c r="Y155" s="159"/>
      <c r="Z155" s="159"/>
      <c r="AA155" s="159">
        <v>1</v>
      </c>
    </row>
    <row r="156" spans="1:27" ht="14.4">
      <c r="A156" s="159">
        <v>145</v>
      </c>
      <c r="B156" s="159" t="s">
        <v>369</v>
      </c>
      <c r="C156" s="159" t="s">
        <v>370</v>
      </c>
      <c r="D156" s="159" t="s">
        <v>754</v>
      </c>
      <c r="E156" s="159">
        <v>10</v>
      </c>
      <c r="F156" s="159" t="s">
        <v>752</v>
      </c>
      <c r="G156" s="159" t="s">
        <v>755</v>
      </c>
      <c r="H156" s="159" t="s">
        <v>380</v>
      </c>
      <c r="I156" s="159">
        <v>2</v>
      </c>
      <c r="J156" s="159" t="s">
        <v>370</v>
      </c>
      <c r="K156" s="159">
        <v>0</v>
      </c>
      <c r="L156" s="159">
        <v>0</v>
      </c>
      <c r="M156" s="159">
        <v>14</v>
      </c>
      <c r="N156" s="159">
        <v>0</v>
      </c>
      <c r="O156" s="159">
        <v>0</v>
      </c>
      <c r="P156" s="159">
        <v>14</v>
      </c>
      <c r="Q156" s="159">
        <v>0</v>
      </c>
      <c r="R156" s="159">
        <v>0</v>
      </c>
      <c r="S156" s="159">
        <v>0</v>
      </c>
      <c r="T156" s="159">
        <v>14</v>
      </c>
      <c r="U156" s="159">
        <v>0</v>
      </c>
      <c r="V156" s="159">
        <v>210</v>
      </c>
      <c r="W156" s="159"/>
      <c r="X156" s="160"/>
      <c r="Y156" s="159"/>
      <c r="Z156" s="159"/>
      <c r="AA156" s="159">
        <v>1</v>
      </c>
    </row>
    <row r="157" spans="1:27" ht="14.4">
      <c r="A157" s="159">
        <v>146</v>
      </c>
      <c r="B157" s="159" t="s">
        <v>369</v>
      </c>
      <c r="C157" s="159" t="s">
        <v>370</v>
      </c>
      <c r="D157" s="159" t="s">
        <v>756</v>
      </c>
      <c r="E157" s="159">
        <v>10</v>
      </c>
      <c r="F157" s="159" t="s">
        <v>757</v>
      </c>
      <c r="G157" s="159" t="s">
        <v>758</v>
      </c>
      <c r="H157" s="159" t="s">
        <v>384</v>
      </c>
      <c r="I157" s="159">
        <v>1</v>
      </c>
      <c r="J157" s="159" t="s">
        <v>370</v>
      </c>
      <c r="K157" s="159">
        <v>0</v>
      </c>
      <c r="L157" s="159">
        <v>0</v>
      </c>
      <c r="M157" s="159">
        <v>23</v>
      </c>
      <c r="N157" s="159">
        <v>0</v>
      </c>
      <c r="O157" s="159">
        <v>0</v>
      </c>
      <c r="P157" s="159">
        <v>23</v>
      </c>
      <c r="Q157" s="159">
        <v>0</v>
      </c>
      <c r="R157" s="159">
        <v>0</v>
      </c>
      <c r="S157" s="159">
        <v>0</v>
      </c>
      <c r="T157" s="159">
        <v>23</v>
      </c>
      <c r="U157" s="159">
        <v>0</v>
      </c>
      <c r="V157" s="159">
        <v>345</v>
      </c>
      <c r="W157" s="159"/>
      <c r="X157" s="160" t="s">
        <v>759</v>
      </c>
      <c r="Y157" s="159" t="s">
        <v>376</v>
      </c>
      <c r="Z157" s="159"/>
      <c r="AA157" s="159">
        <v>0</v>
      </c>
    </row>
    <row r="158" spans="1:27" ht="14.4">
      <c r="A158" s="159">
        <v>147</v>
      </c>
      <c r="B158" s="159" t="s">
        <v>369</v>
      </c>
      <c r="C158" s="159" t="s">
        <v>370</v>
      </c>
      <c r="D158" s="159" t="s">
        <v>760</v>
      </c>
      <c r="E158" s="159">
        <v>10</v>
      </c>
      <c r="F158" s="159" t="s">
        <v>761</v>
      </c>
      <c r="G158" s="159" t="s">
        <v>762</v>
      </c>
      <c r="H158" s="159" t="s">
        <v>380</v>
      </c>
      <c r="I158" s="159">
        <v>2</v>
      </c>
      <c r="J158" s="159" t="s">
        <v>370</v>
      </c>
      <c r="K158" s="159">
        <v>0</v>
      </c>
      <c r="L158" s="159">
        <v>0</v>
      </c>
      <c r="M158" s="159">
        <v>50</v>
      </c>
      <c r="N158" s="159">
        <v>0</v>
      </c>
      <c r="O158" s="159">
        <v>0</v>
      </c>
      <c r="P158" s="159">
        <v>50</v>
      </c>
      <c r="Q158" s="159">
        <v>0</v>
      </c>
      <c r="R158" s="159">
        <v>0</v>
      </c>
      <c r="S158" s="159">
        <v>0</v>
      </c>
      <c r="T158" s="159">
        <v>50</v>
      </c>
      <c r="U158" s="159">
        <v>0</v>
      </c>
      <c r="V158" s="159">
        <v>375</v>
      </c>
      <c r="W158" s="159"/>
      <c r="X158" s="160"/>
      <c r="Y158" s="159"/>
      <c r="Z158" s="159"/>
      <c r="AA158" s="159">
        <v>1</v>
      </c>
    </row>
    <row r="159" spans="1:27" ht="14.4">
      <c r="A159" s="159">
        <v>148</v>
      </c>
      <c r="B159" s="159" t="s">
        <v>369</v>
      </c>
      <c r="C159" s="159" t="s">
        <v>370</v>
      </c>
      <c r="D159" s="159" t="s">
        <v>537</v>
      </c>
      <c r="E159" s="159">
        <v>10</v>
      </c>
      <c r="F159" s="159" t="s">
        <v>763</v>
      </c>
      <c r="G159" s="159" t="s">
        <v>764</v>
      </c>
      <c r="H159" s="159" t="s">
        <v>380</v>
      </c>
      <c r="I159" s="159">
        <v>5</v>
      </c>
      <c r="J159" s="159" t="s">
        <v>370</v>
      </c>
      <c r="K159" s="159">
        <v>0</v>
      </c>
      <c r="L159" s="159">
        <v>0</v>
      </c>
      <c r="M159" s="159">
        <v>111</v>
      </c>
      <c r="N159" s="159">
        <v>0</v>
      </c>
      <c r="O159" s="159">
        <v>0</v>
      </c>
      <c r="P159" s="159">
        <v>111</v>
      </c>
      <c r="Q159" s="159">
        <v>0</v>
      </c>
      <c r="R159" s="159">
        <v>0</v>
      </c>
      <c r="S159" s="159">
        <v>0</v>
      </c>
      <c r="T159" s="159">
        <v>111</v>
      </c>
      <c r="U159" s="159">
        <v>0</v>
      </c>
      <c r="V159" s="159">
        <v>675</v>
      </c>
      <c r="W159" s="159"/>
      <c r="X159" s="160"/>
      <c r="Y159" s="159"/>
      <c r="Z159" s="159"/>
      <c r="AA159" s="159">
        <v>1</v>
      </c>
    </row>
    <row r="160" spans="1:27" ht="14.4">
      <c r="A160" s="159">
        <v>149</v>
      </c>
      <c r="B160" s="159" t="s">
        <v>369</v>
      </c>
      <c r="C160" s="159" t="s">
        <v>370</v>
      </c>
      <c r="D160" s="159" t="s">
        <v>493</v>
      </c>
      <c r="E160" s="159">
        <v>10</v>
      </c>
      <c r="F160" s="159" t="s">
        <v>763</v>
      </c>
      <c r="G160" s="159" t="s">
        <v>765</v>
      </c>
      <c r="H160" s="159" t="s">
        <v>380</v>
      </c>
      <c r="I160" s="159">
        <v>2</v>
      </c>
      <c r="J160" s="159" t="s">
        <v>370</v>
      </c>
      <c r="K160" s="159">
        <v>0</v>
      </c>
      <c r="L160" s="159">
        <v>0</v>
      </c>
      <c r="M160" s="159">
        <v>54</v>
      </c>
      <c r="N160" s="159">
        <v>0</v>
      </c>
      <c r="O160" s="159">
        <v>0</v>
      </c>
      <c r="P160" s="159">
        <v>54</v>
      </c>
      <c r="Q160" s="159">
        <v>0</v>
      </c>
      <c r="R160" s="159">
        <v>0</v>
      </c>
      <c r="S160" s="159">
        <v>0</v>
      </c>
      <c r="T160" s="159">
        <v>54</v>
      </c>
      <c r="U160" s="159">
        <v>0</v>
      </c>
      <c r="V160" s="159">
        <v>975</v>
      </c>
      <c r="W160" s="159"/>
      <c r="X160" s="160"/>
      <c r="Y160" s="159"/>
      <c r="Z160" s="159"/>
      <c r="AA160" s="159">
        <v>1</v>
      </c>
    </row>
    <row r="161" spans="1:27" ht="14.4">
      <c r="A161" s="159">
        <v>150</v>
      </c>
      <c r="B161" s="159" t="s">
        <v>369</v>
      </c>
      <c r="C161" s="159" t="s">
        <v>370</v>
      </c>
      <c r="D161" s="159" t="s">
        <v>766</v>
      </c>
      <c r="E161" s="159">
        <v>10</v>
      </c>
      <c r="F161" s="159" t="s">
        <v>767</v>
      </c>
      <c r="G161" s="159" t="s">
        <v>768</v>
      </c>
      <c r="H161" s="159" t="s">
        <v>380</v>
      </c>
      <c r="I161" s="159">
        <v>4</v>
      </c>
      <c r="J161" s="159" t="s">
        <v>370</v>
      </c>
      <c r="K161" s="159">
        <v>0</v>
      </c>
      <c r="L161" s="159">
        <v>0</v>
      </c>
      <c r="M161" s="159">
        <v>26</v>
      </c>
      <c r="N161" s="159">
        <v>0</v>
      </c>
      <c r="O161" s="159">
        <v>0</v>
      </c>
      <c r="P161" s="159">
        <v>26</v>
      </c>
      <c r="Q161" s="159">
        <v>0</v>
      </c>
      <c r="R161" s="159">
        <v>0</v>
      </c>
      <c r="S161" s="159">
        <v>0</v>
      </c>
      <c r="T161" s="159">
        <v>26</v>
      </c>
      <c r="U161" s="159">
        <v>0</v>
      </c>
      <c r="V161" s="159">
        <v>390</v>
      </c>
      <c r="W161" s="159"/>
      <c r="X161" s="160"/>
      <c r="Y161" s="159"/>
      <c r="Z161" s="159"/>
      <c r="AA161" s="159">
        <v>1</v>
      </c>
    </row>
    <row r="162" spans="1:27" ht="14.4">
      <c r="A162" s="159">
        <v>151</v>
      </c>
      <c r="B162" s="159" t="s">
        <v>369</v>
      </c>
      <c r="C162" s="159" t="s">
        <v>370</v>
      </c>
      <c r="D162" s="159" t="s">
        <v>769</v>
      </c>
      <c r="E162" s="159">
        <v>10</v>
      </c>
      <c r="F162" s="159" t="s">
        <v>770</v>
      </c>
      <c r="G162" s="159" t="s">
        <v>771</v>
      </c>
      <c r="H162" s="159" t="s">
        <v>380</v>
      </c>
      <c r="I162" s="159">
        <v>4</v>
      </c>
      <c r="J162" s="159" t="s">
        <v>370</v>
      </c>
      <c r="K162" s="159">
        <v>0</v>
      </c>
      <c r="L162" s="159">
        <v>0</v>
      </c>
      <c r="M162" s="159">
        <v>58</v>
      </c>
      <c r="N162" s="159">
        <v>0</v>
      </c>
      <c r="O162" s="159">
        <v>0</v>
      </c>
      <c r="P162" s="159">
        <v>58</v>
      </c>
      <c r="Q162" s="159">
        <v>0</v>
      </c>
      <c r="R162" s="159">
        <v>0</v>
      </c>
      <c r="S162" s="159">
        <v>0</v>
      </c>
      <c r="T162" s="159">
        <v>58</v>
      </c>
      <c r="U162" s="159">
        <v>0</v>
      </c>
      <c r="V162" s="159">
        <v>870</v>
      </c>
      <c r="W162" s="159"/>
      <c r="X162" s="160"/>
      <c r="Y162" s="159"/>
      <c r="Z162" s="159"/>
      <c r="AA162" s="159">
        <v>1</v>
      </c>
    </row>
    <row r="163" spans="1:27" ht="14.4">
      <c r="A163" s="159">
        <v>152</v>
      </c>
      <c r="B163" s="159" t="s">
        <v>369</v>
      </c>
      <c r="C163" s="159" t="s">
        <v>370</v>
      </c>
      <c r="D163" s="159" t="s">
        <v>548</v>
      </c>
      <c r="E163" s="159">
        <v>10</v>
      </c>
      <c r="F163" s="159" t="s">
        <v>772</v>
      </c>
      <c r="G163" s="159" t="s">
        <v>773</v>
      </c>
      <c r="H163" s="159" t="s">
        <v>380</v>
      </c>
      <c r="I163" s="159">
        <v>2</v>
      </c>
      <c r="J163" s="159" t="s">
        <v>370</v>
      </c>
      <c r="K163" s="159">
        <v>0</v>
      </c>
      <c r="L163" s="159">
        <v>0</v>
      </c>
      <c r="M163" s="159">
        <v>2</v>
      </c>
      <c r="N163" s="159">
        <v>0</v>
      </c>
      <c r="O163" s="159">
        <v>0</v>
      </c>
      <c r="P163" s="159">
        <v>2</v>
      </c>
      <c r="Q163" s="159">
        <v>0</v>
      </c>
      <c r="R163" s="159">
        <v>0</v>
      </c>
      <c r="S163" s="159">
        <v>0</v>
      </c>
      <c r="T163" s="159">
        <v>2</v>
      </c>
      <c r="U163" s="159">
        <v>0</v>
      </c>
      <c r="V163" s="159">
        <v>1995</v>
      </c>
      <c r="W163" s="159"/>
      <c r="X163" s="160"/>
      <c r="Y163" s="159"/>
      <c r="Z163" s="159"/>
      <c r="AA163" s="159">
        <v>1</v>
      </c>
    </row>
    <row r="164" spans="1:27" ht="14.4">
      <c r="A164" s="159">
        <v>153</v>
      </c>
      <c r="B164" s="159" t="s">
        <v>369</v>
      </c>
      <c r="C164" s="159" t="s">
        <v>370</v>
      </c>
      <c r="D164" s="159" t="s">
        <v>668</v>
      </c>
      <c r="E164" s="159">
        <v>10</v>
      </c>
      <c r="F164" s="159" t="s">
        <v>774</v>
      </c>
      <c r="G164" s="159" t="s">
        <v>775</v>
      </c>
      <c r="H164" s="159" t="s">
        <v>380</v>
      </c>
      <c r="I164" s="159">
        <v>2</v>
      </c>
      <c r="J164" s="159" t="s">
        <v>370</v>
      </c>
      <c r="K164" s="159">
        <v>0</v>
      </c>
      <c r="L164" s="159">
        <v>0</v>
      </c>
      <c r="M164" s="159">
        <v>115</v>
      </c>
      <c r="N164" s="159">
        <v>0</v>
      </c>
      <c r="O164" s="159">
        <v>0</v>
      </c>
      <c r="P164" s="159">
        <v>115</v>
      </c>
      <c r="Q164" s="159">
        <v>0</v>
      </c>
      <c r="R164" s="159">
        <v>0</v>
      </c>
      <c r="S164" s="159">
        <v>0</v>
      </c>
      <c r="T164" s="159">
        <v>115</v>
      </c>
      <c r="U164" s="159">
        <v>0</v>
      </c>
      <c r="V164" s="159">
        <v>1110</v>
      </c>
      <c r="W164" s="159"/>
      <c r="X164" s="160"/>
      <c r="Y164" s="159"/>
      <c r="Z164" s="159"/>
      <c r="AA164" s="159">
        <v>1</v>
      </c>
    </row>
    <row r="165" spans="1:27" ht="14.4">
      <c r="A165" s="159">
        <v>154</v>
      </c>
      <c r="B165" s="159" t="s">
        <v>369</v>
      </c>
      <c r="C165" s="159" t="s">
        <v>370</v>
      </c>
      <c r="D165" s="159" t="s">
        <v>776</v>
      </c>
      <c r="E165" s="159">
        <v>10</v>
      </c>
      <c r="F165" s="159" t="s">
        <v>777</v>
      </c>
      <c r="G165" s="159" t="s">
        <v>778</v>
      </c>
      <c r="H165" s="159" t="s">
        <v>384</v>
      </c>
      <c r="I165" s="159">
        <v>1</v>
      </c>
      <c r="J165" s="159" t="s">
        <v>370</v>
      </c>
      <c r="K165" s="159">
        <v>0</v>
      </c>
      <c r="L165" s="159">
        <v>0</v>
      </c>
      <c r="M165" s="159">
        <v>230</v>
      </c>
      <c r="N165" s="159">
        <v>0</v>
      </c>
      <c r="O165" s="159">
        <v>0</v>
      </c>
      <c r="P165" s="159">
        <v>230</v>
      </c>
      <c r="Q165" s="159">
        <v>0</v>
      </c>
      <c r="R165" s="159">
        <v>0</v>
      </c>
      <c r="S165" s="159">
        <v>0</v>
      </c>
      <c r="T165" s="159">
        <v>230</v>
      </c>
      <c r="U165" s="159">
        <v>0</v>
      </c>
      <c r="V165" s="159">
        <v>1230</v>
      </c>
      <c r="W165" s="159"/>
      <c r="X165" s="160" t="s">
        <v>779</v>
      </c>
      <c r="Y165" s="159" t="s">
        <v>376</v>
      </c>
      <c r="Z165" s="159"/>
      <c r="AA165" s="159">
        <v>0</v>
      </c>
    </row>
    <row r="166" spans="1:27" ht="14.4">
      <c r="A166" s="159">
        <v>155</v>
      </c>
      <c r="B166" s="159" t="s">
        <v>369</v>
      </c>
      <c r="C166" s="159" t="s">
        <v>370</v>
      </c>
      <c r="D166" s="159" t="s">
        <v>780</v>
      </c>
      <c r="E166" s="159">
        <v>10</v>
      </c>
      <c r="F166" s="159" t="s">
        <v>781</v>
      </c>
      <c r="G166" s="159" t="s">
        <v>782</v>
      </c>
      <c r="H166" s="159" t="s">
        <v>380</v>
      </c>
      <c r="I166" s="159">
        <v>1</v>
      </c>
      <c r="J166" s="159" t="s">
        <v>370</v>
      </c>
      <c r="K166" s="159">
        <v>0</v>
      </c>
      <c r="L166" s="159">
        <v>0</v>
      </c>
      <c r="M166" s="159">
        <v>64</v>
      </c>
      <c r="N166" s="159">
        <v>0</v>
      </c>
      <c r="O166" s="159">
        <v>0</v>
      </c>
      <c r="P166" s="159">
        <v>64</v>
      </c>
      <c r="Q166" s="159">
        <v>0</v>
      </c>
      <c r="R166" s="159">
        <v>0</v>
      </c>
      <c r="S166" s="159">
        <v>0</v>
      </c>
      <c r="T166" s="159">
        <v>64</v>
      </c>
      <c r="U166" s="159">
        <v>0</v>
      </c>
      <c r="V166" s="159">
        <v>1575</v>
      </c>
      <c r="W166" s="159"/>
      <c r="X166" s="160"/>
      <c r="Y166" s="159"/>
      <c r="Z166" s="159"/>
      <c r="AA166" s="159">
        <v>1</v>
      </c>
    </row>
    <row r="167" spans="1:27" ht="14.4">
      <c r="A167" s="159">
        <v>156</v>
      </c>
      <c r="B167" s="159" t="s">
        <v>369</v>
      </c>
      <c r="C167" s="159" t="s">
        <v>370</v>
      </c>
      <c r="D167" s="159" t="s">
        <v>783</v>
      </c>
      <c r="E167" s="159">
        <v>10</v>
      </c>
      <c r="F167" s="159" t="s">
        <v>784</v>
      </c>
      <c r="G167" s="159" t="s">
        <v>785</v>
      </c>
      <c r="H167" s="159" t="s">
        <v>380</v>
      </c>
      <c r="I167" s="159">
        <v>4</v>
      </c>
      <c r="J167" s="159" t="s">
        <v>370</v>
      </c>
      <c r="K167" s="159">
        <v>0</v>
      </c>
      <c r="L167" s="159">
        <v>0</v>
      </c>
      <c r="M167" s="159">
        <v>30</v>
      </c>
      <c r="N167" s="159">
        <v>0</v>
      </c>
      <c r="O167" s="159">
        <v>0</v>
      </c>
      <c r="P167" s="159">
        <v>30</v>
      </c>
      <c r="Q167" s="159">
        <v>0</v>
      </c>
      <c r="R167" s="159">
        <v>0</v>
      </c>
      <c r="S167" s="159">
        <v>0</v>
      </c>
      <c r="T167" s="159">
        <v>30</v>
      </c>
      <c r="U167" s="159">
        <v>0</v>
      </c>
      <c r="V167" s="159">
        <v>620</v>
      </c>
      <c r="W167" s="159"/>
      <c r="X167" s="160"/>
      <c r="Y167" s="159"/>
      <c r="Z167" s="159"/>
      <c r="AA167" s="159">
        <v>1</v>
      </c>
    </row>
    <row r="168" spans="1:27" ht="14.4">
      <c r="A168" s="159">
        <v>157</v>
      </c>
      <c r="B168" s="159" t="s">
        <v>369</v>
      </c>
      <c r="C168" s="159" t="s">
        <v>370</v>
      </c>
      <c r="D168" s="159" t="s">
        <v>678</v>
      </c>
      <c r="E168" s="159">
        <v>10</v>
      </c>
      <c r="F168" s="159" t="s">
        <v>786</v>
      </c>
      <c r="G168" s="159" t="s">
        <v>787</v>
      </c>
      <c r="H168" s="159" t="s">
        <v>380</v>
      </c>
      <c r="I168" s="159">
        <v>6</v>
      </c>
      <c r="J168" s="159" t="s">
        <v>370</v>
      </c>
      <c r="K168" s="159">
        <v>0</v>
      </c>
      <c r="L168" s="159">
        <v>0</v>
      </c>
      <c r="M168" s="159">
        <v>51</v>
      </c>
      <c r="N168" s="159">
        <v>0</v>
      </c>
      <c r="O168" s="159">
        <v>0</v>
      </c>
      <c r="P168" s="159">
        <v>51</v>
      </c>
      <c r="Q168" s="159">
        <v>0</v>
      </c>
      <c r="R168" s="159">
        <v>0</v>
      </c>
      <c r="S168" s="159">
        <v>0</v>
      </c>
      <c r="T168" s="159">
        <v>51</v>
      </c>
      <c r="U168" s="159">
        <v>0</v>
      </c>
      <c r="V168" s="159">
        <v>765</v>
      </c>
      <c r="W168" s="159"/>
      <c r="X168" s="160"/>
      <c r="Y168" s="159"/>
      <c r="Z168" s="159"/>
      <c r="AA168" s="159">
        <v>1</v>
      </c>
    </row>
    <row r="169" spans="1:27" ht="14.4">
      <c r="A169" s="159">
        <v>158</v>
      </c>
      <c r="B169" s="159" t="s">
        <v>369</v>
      </c>
      <c r="C169" s="159" t="s">
        <v>370</v>
      </c>
      <c r="D169" s="159" t="s">
        <v>655</v>
      </c>
      <c r="E169" s="159">
        <v>10</v>
      </c>
      <c r="F169" s="159" t="s">
        <v>781</v>
      </c>
      <c r="G169" s="159" t="s">
        <v>788</v>
      </c>
      <c r="H169" s="159" t="s">
        <v>380</v>
      </c>
      <c r="I169" s="159">
        <v>2</v>
      </c>
      <c r="J169" s="159" t="s">
        <v>370</v>
      </c>
      <c r="K169" s="159">
        <v>0</v>
      </c>
      <c r="L169" s="159">
        <v>0</v>
      </c>
      <c r="M169" s="159">
        <v>12</v>
      </c>
      <c r="N169" s="159">
        <v>0</v>
      </c>
      <c r="O169" s="159">
        <v>0</v>
      </c>
      <c r="P169" s="159">
        <v>12</v>
      </c>
      <c r="Q169" s="159">
        <v>0</v>
      </c>
      <c r="R169" s="159">
        <v>0</v>
      </c>
      <c r="S169" s="159">
        <v>0</v>
      </c>
      <c r="T169" s="159">
        <v>12</v>
      </c>
      <c r="U169" s="159">
        <v>0</v>
      </c>
      <c r="V169" s="159">
        <v>180</v>
      </c>
      <c r="W169" s="159"/>
      <c r="X169" s="160"/>
      <c r="Y169" s="159"/>
      <c r="Z169" s="159"/>
      <c r="AA169" s="159">
        <v>1</v>
      </c>
    </row>
    <row r="170" spans="1:27" ht="14.4">
      <c r="A170" s="159">
        <v>159</v>
      </c>
      <c r="B170" s="159" t="s">
        <v>369</v>
      </c>
      <c r="C170" s="159" t="s">
        <v>370</v>
      </c>
      <c r="D170" s="159" t="s">
        <v>789</v>
      </c>
      <c r="E170" s="159">
        <v>10</v>
      </c>
      <c r="F170" s="159" t="s">
        <v>790</v>
      </c>
      <c r="G170" s="159" t="s">
        <v>791</v>
      </c>
      <c r="H170" s="159" t="s">
        <v>384</v>
      </c>
      <c r="I170" s="159">
        <v>1</v>
      </c>
      <c r="J170" s="159" t="s">
        <v>370</v>
      </c>
      <c r="K170" s="159">
        <v>0</v>
      </c>
      <c r="L170" s="159">
        <v>0</v>
      </c>
      <c r="M170" s="159">
        <v>167</v>
      </c>
      <c r="N170" s="159">
        <v>0</v>
      </c>
      <c r="O170" s="159">
        <v>0</v>
      </c>
      <c r="P170" s="159">
        <v>167</v>
      </c>
      <c r="Q170" s="159">
        <v>0</v>
      </c>
      <c r="R170" s="159">
        <v>0</v>
      </c>
      <c r="S170" s="159">
        <v>0</v>
      </c>
      <c r="T170" s="159">
        <v>167</v>
      </c>
      <c r="U170" s="159">
        <v>0</v>
      </c>
      <c r="V170" s="159">
        <v>2505</v>
      </c>
      <c r="W170" s="159"/>
      <c r="X170" s="160" t="s">
        <v>792</v>
      </c>
      <c r="Y170" s="159" t="s">
        <v>376</v>
      </c>
      <c r="Z170" s="159"/>
      <c r="AA170" s="159">
        <v>0</v>
      </c>
    </row>
    <row r="171" spans="1:27" ht="14.4">
      <c r="A171" s="159">
        <v>160</v>
      </c>
      <c r="B171" s="159" t="s">
        <v>369</v>
      </c>
      <c r="C171" s="159" t="s">
        <v>370</v>
      </c>
      <c r="D171" s="159" t="s">
        <v>793</v>
      </c>
      <c r="E171" s="159">
        <v>10</v>
      </c>
      <c r="F171" s="159" t="s">
        <v>794</v>
      </c>
      <c r="G171" s="159" t="s">
        <v>795</v>
      </c>
      <c r="H171" s="159" t="s">
        <v>380</v>
      </c>
      <c r="I171" s="159">
        <v>4</v>
      </c>
      <c r="J171" s="159" t="s">
        <v>370</v>
      </c>
      <c r="K171" s="159">
        <v>0</v>
      </c>
      <c r="L171" s="159">
        <v>0</v>
      </c>
      <c r="M171" s="159">
        <v>165</v>
      </c>
      <c r="N171" s="159">
        <v>0</v>
      </c>
      <c r="O171" s="159">
        <v>0</v>
      </c>
      <c r="P171" s="159">
        <v>165</v>
      </c>
      <c r="Q171" s="159">
        <v>0</v>
      </c>
      <c r="R171" s="159">
        <v>0</v>
      </c>
      <c r="S171" s="159">
        <v>0</v>
      </c>
      <c r="T171" s="159">
        <v>165</v>
      </c>
      <c r="U171" s="159">
        <v>0</v>
      </c>
      <c r="V171" s="159">
        <v>2475</v>
      </c>
      <c r="W171" s="159"/>
      <c r="X171" s="160"/>
      <c r="Y171" s="159"/>
      <c r="Z171" s="159"/>
      <c r="AA171" s="159">
        <v>1</v>
      </c>
    </row>
    <row r="172" spans="1:27" ht="14.4">
      <c r="A172" s="159">
        <v>161</v>
      </c>
      <c r="B172" s="159" t="s">
        <v>369</v>
      </c>
      <c r="C172" s="159" t="s">
        <v>370</v>
      </c>
      <c r="D172" s="159" t="s">
        <v>655</v>
      </c>
      <c r="E172" s="159">
        <v>10</v>
      </c>
      <c r="F172" s="159" t="s">
        <v>794</v>
      </c>
      <c r="G172" s="159" t="s">
        <v>796</v>
      </c>
      <c r="H172" s="159" t="s">
        <v>380</v>
      </c>
      <c r="I172" s="159">
        <v>5</v>
      </c>
      <c r="J172" s="159" t="s">
        <v>370</v>
      </c>
      <c r="K172" s="159">
        <v>0</v>
      </c>
      <c r="L172" s="159">
        <v>0</v>
      </c>
      <c r="M172" s="159">
        <v>82</v>
      </c>
      <c r="N172" s="159">
        <v>0</v>
      </c>
      <c r="O172" s="159">
        <v>0</v>
      </c>
      <c r="P172" s="159">
        <v>82</v>
      </c>
      <c r="Q172" s="159">
        <v>0</v>
      </c>
      <c r="R172" s="159">
        <v>0</v>
      </c>
      <c r="S172" s="159">
        <v>0</v>
      </c>
      <c r="T172" s="159">
        <v>82</v>
      </c>
      <c r="U172" s="159">
        <v>0</v>
      </c>
      <c r="V172" s="159">
        <v>1230</v>
      </c>
      <c r="W172" s="159"/>
      <c r="X172" s="160"/>
      <c r="Y172" s="159"/>
      <c r="Z172" s="159"/>
      <c r="AA172" s="159">
        <v>1</v>
      </c>
    </row>
    <row r="173" spans="1:27" ht="14.4">
      <c r="A173" s="159">
        <v>162</v>
      </c>
      <c r="B173" s="159" t="s">
        <v>369</v>
      </c>
      <c r="C173" s="159" t="s">
        <v>370</v>
      </c>
      <c r="D173" s="159" t="s">
        <v>797</v>
      </c>
      <c r="E173" s="159">
        <v>10</v>
      </c>
      <c r="F173" s="159" t="s">
        <v>794</v>
      </c>
      <c r="G173" s="159" t="s">
        <v>795</v>
      </c>
      <c r="H173" s="159" t="s">
        <v>380</v>
      </c>
      <c r="I173" s="159">
        <v>4</v>
      </c>
      <c r="J173" s="159" t="s">
        <v>370</v>
      </c>
      <c r="K173" s="159">
        <v>0</v>
      </c>
      <c r="L173" s="159">
        <v>0</v>
      </c>
      <c r="M173" s="159">
        <v>58</v>
      </c>
      <c r="N173" s="159">
        <v>0</v>
      </c>
      <c r="O173" s="159">
        <v>0</v>
      </c>
      <c r="P173" s="159">
        <v>58</v>
      </c>
      <c r="Q173" s="159">
        <v>0</v>
      </c>
      <c r="R173" s="159">
        <v>0</v>
      </c>
      <c r="S173" s="159">
        <v>0</v>
      </c>
      <c r="T173" s="159">
        <v>58</v>
      </c>
      <c r="U173" s="159">
        <v>0</v>
      </c>
      <c r="V173" s="159">
        <v>405</v>
      </c>
      <c r="W173" s="159"/>
      <c r="X173" s="160"/>
      <c r="Y173" s="159"/>
      <c r="Z173" s="159"/>
      <c r="AA173" s="159">
        <v>1</v>
      </c>
    </row>
    <row r="174" spans="1:27" ht="14.4">
      <c r="A174" s="159">
        <v>163</v>
      </c>
      <c r="B174" s="159" t="s">
        <v>369</v>
      </c>
      <c r="C174" s="159" t="s">
        <v>370</v>
      </c>
      <c r="D174" s="159" t="s">
        <v>798</v>
      </c>
      <c r="E174" s="159">
        <v>10</v>
      </c>
      <c r="F174" s="159" t="s">
        <v>799</v>
      </c>
      <c r="G174" s="159" t="s">
        <v>800</v>
      </c>
      <c r="H174" s="159" t="s">
        <v>380</v>
      </c>
      <c r="I174" s="159">
        <v>3</v>
      </c>
      <c r="J174" s="159" t="s">
        <v>370</v>
      </c>
      <c r="K174" s="159">
        <v>0</v>
      </c>
      <c r="L174" s="159">
        <v>0</v>
      </c>
      <c r="M174" s="159">
        <v>64</v>
      </c>
      <c r="N174" s="159">
        <v>0</v>
      </c>
      <c r="O174" s="159">
        <v>0</v>
      </c>
      <c r="P174" s="159">
        <v>64</v>
      </c>
      <c r="Q174" s="159">
        <v>0</v>
      </c>
      <c r="R174" s="159">
        <v>0</v>
      </c>
      <c r="S174" s="159">
        <v>0</v>
      </c>
      <c r="T174" s="159">
        <v>64</v>
      </c>
      <c r="U174" s="159">
        <v>0</v>
      </c>
      <c r="V174" s="159">
        <v>960</v>
      </c>
      <c r="W174" s="159"/>
      <c r="X174" s="160"/>
      <c r="Y174" s="159"/>
      <c r="Z174" s="159"/>
      <c r="AA174" s="159">
        <v>1</v>
      </c>
    </row>
    <row r="175" spans="1:27" ht="14.4">
      <c r="A175" s="159">
        <v>164</v>
      </c>
      <c r="B175" s="159" t="s">
        <v>369</v>
      </c>
      <c r="C175" s="159" t="s">
        <v>370</v>
      </c>
      <c r="D175" s="159" t="s">
        <v>801</v>
      </c>
      <c r="E175" s="159">
        <v>10</v>
      </c>
      <c r="F175" s="159" t="s">
        <v>802</v>
      </c>
      <c r="G175" s="159" t="s">
        <v>803</v>
      </c>
      <c r="H175" s="159" t="s">
        <v>380</v>
      </c>
      <c r="I175" s="159">
        <v>4</v>
      </c>
      <c r="J175" s="159" t="s">
        <v>370</v>
      </c>
      <c r="K175" s="159">
        <v>0</v>
      </c>
      <c r="L175" s="159">
        <v>0</v>
      </c>
      <c r="M175" s="159">
        <v>20</v>
      </c>
      <c r="N175" s="159">
        <v>0</v>
      </c>
      <c r="O175" s="159">
        <v>0</v>
      </c>
      <c r="P175" s="159">
        <v>20</v>
      </c>
      <c r="Q175" s="159">
        <v>0</v>
      </c>
      <c r="R175" s="159">
        <v>0</v>
      </c>
      <c r="S175" s="159">
        <v>0</v>
      </c>
      <c r="T175" s="159">
        <v>20</v>
      </c>
      <c r="U175" s="159">
        <v>0</v>
      </c>
      <c r="V175" s="159">
        <v>960</v>
      </c>
      <c r="W175" s="159"/>
      <c r="X175" s="160"/>
      <c r="Y175" s="159"/>
      <c r="Z175" s="159"/>
      <c r="AA175" s="159">
        <v>1</v>
      </c>
    </row>
    <row r="176" spans="1:27" ht="14.4">
      <c r="A176" s="159">
        <v>165</v>
      </c>
      <c r="B176" s="159" t="s">
        <v>369</v>
      </c>
      <c r="C176" s="159" t="s">
        <v>370</v>
      </c>
      <c r="D176" s="159" t="s">
        <v>783</v>
      </c>
      <c r="E176" s="159">
        <v>10</v>
      </c>
      <c r="F176" s="159" t="s">
        <v>799</v>
      </c>
      <c r="G176" s="159" t="s">
        <v>804</v>
      </c>
      <c r="H176" s="159" t="s">
        <v>380</v>
      </c>
      <c r="I176" s="159">
        <v>2</v>
      </c>
      <c r="J176" s="159" t="s">
        <v>370</v>
      </c>
      <c r="K176" s="159">
        <v>0</v>
      </c>
      <c r="L176" s="159">
        <v>0</v>
      </c>
      <c r="M176" s="159">
        <v>30</v>
      </c>
      <c r="N176" s="159">
        <v>0</v>
      </c>
      <c r="O176" s="159">
        <v>0</v>
      </c>
      <c r="P176" s="159">
        <v>30</v>
      </c>
      <c r="Q176" s="159">
        <v>0</v>
      </c>
      <c r="R176" s="159">
        <v>0</v>
      </c>
      <c r="S176" s="159">
        <v>0</v>
      </c>
      <c r="T176" s="159">
        <v>30</v>
      </c>
      <c r="U176" s="159">
        <v>0</v>
      </c>
      <c r="V176" s="159">
        <v>450</v>
      </c>
      <c r="W176" s="159"/>
      <c r="X176" s="160"/>
      <c r="Y176" s="159"/>
      <c r="Z176" s="159"/>
      <c r="AA176" s="159">
        <v>1</v>
      </c>
    </row>
    <row r="177" spans="1:27" ht="14.4">
      <c r="A177" s="159">
        <v>166</v>
      </c>
      <c r="B177" s="159" t="s">
        <v>369</v>
      </c>
      <c r="C177" s="159" t="s">
        <v>370</v>
      </c>
      <c r="D177" s="159" t="s">
        <v>805</v>
      </c>
      <c r="E177" s="159">
        <v>10</v>
      </c>
      <c r="F177" s="159" t="s">
        <v>806</v>
      </c>
      <c r="G177" s="159" t="s">
        <v>807</v>
      </c>
      <c r="H177" s="159" t="s">
        <v>380</v>
      </c>
      <c r="I177" s="159">
        <v>2</v>
      </c>
      <c r="J177" s="159" t="s">
        <v>370</v>
      </c>
      <c r="K177" s="159">
        <v>0</v>
      </c>
      <c r="L177" s="159">
        <v>0</v>
      </c>
      <c r="M177" s="159">
        <v>78</v>
      </c>
      <c r="N177" s="159">
        <v>0</v>
      </c>
      <c r="O177" s="159">
        <v>0</v>
      </c>
      <c r="P177" s="159">
        <v>78</v>
      </c>
      <c r="Q177" s="159">
        <v>0</v>
      </c>
      <c r="R177" s="159">
        <v>0</v>
      </c>
      <c r="S177" s="159">
        <v>0</v>
      </c>
      <c r="T177" s="159">
        <v>78</v>
      </c>
      <c r="U177" s="159">
        <v>0</v>
      </c>
      <c r="V177" s="159">
        <v>1170</v>
      </c>
      <c r="W177" s="159"/>
      <c r="X177" s="160"/>
      <c r="Y177" s="159"/>
      <c r="Z177" s="159"/>
      <c r="AA177" s="159">
        <v>1</v>
      </c>
    </row>
    <row r="178" spans="1:27" ht="14.4">
      <c r="A178" s="159">
        <v>167</v>
      </c>
      <c r="B178" s="159" t="s">
        <v>369</v>
      </c>
      <c r="C178" s="159" t="s">
        <v>370</v>
      </c>
      <c r="D178" s="159" t="s">
        <v>808</v>
      </c>
      <c r="E178" s="159">
        <v>10</v>
      </c>
      <c r="F178" s="159" t="s">
        <v>809</v>
      </c>
      <c r="G178" s="159" t="s">
        <v>810</v>
      </c>
      <c r="H178" s="159" t="s">
        <v>384</v>
      </c>
      <c r="I178" s="159">
        <v>1</v>
      </c>
      <c r="J178" s="159" t="s">
        <v>370</v>
      </c>
      <c r="K178" s="159">
        <v>0</v>
      </c>
      <c r="L178" s="159">
        <v>0</v>
      </c>
      <c r="M178" s="159">
        <v>93</v>
      </c>
      <c r="N178" s="159">
        <v>0</v>
      </c>
      <c r="O178" s="159">
        <v>0</v>
      </c>
      <c r="P178" s="159">
        <v>93</v>
      </c>
      <c r="Q178" s="159">
        <v>0</v>
      </c>
      <c r="R178" s="159">
        <v>0</v>
      </c>
      <c r="S178" s="159">
        <v>0</v>
      </c>
      <c r="T178" s="159">
        <v>93</v>
      </c>
      <c r="U178" s="159">
        <v>0</v>
      </c>
      <c r="V178" s="159">
        <v>1395</v>
      </c>
      <c r="W178" s="159"/>
      <c r="X178" s="160" t="s">
        <v>811</v>
      </c>
      <c r="Y178" s="159" t="s">
        <v>376</v>
      </c>
      <c r="Z178" s="159"/>
      <c r="AA178" s="159">
        <v>0</v>
      </c>
    </row>
    <row r="179" spans="1:27" ht="14.4">
      <c r="A179" s="159">
        <v>168</v>
      </c>
      <c r="B179" s="159" t="s">
        <v>369</v>
      </c>
      <c r="C179" s="159" t="s">
        <v>370</v>
      </c>
      <c r="D179" s="159" t="s">
        <v>812</v>
      </c>
      <c r="E179" s="159">
        <v>10</v>
      </c>
      <c r="F179" s="159" t="s">
        <v>813</v>
      </c>
      <c r="G179" s="159" t="s">
        <v>814</v>
      </c>
      <c r="H179" s="159" t="s">
        <v>380</v>
      </c>
      <c r="I179" s="159">
        <v>2</v>
      </c>
      <c r="J179" s="159" t="s">
        <v>370</v>
      </c>
      <c r="K179" s="159">
        <v>0</v>
      </c>
      <c r="L179" s="159">
        <v>0</v>
      </c>
      <c r="M179" s="159">
        <v>140</v>
      </c>
      <c r="N179" s="159">
        <v>0</v>
      </c>
      <c r="O179" s="159">
        <v>0</v>
      </c>
      <c r="P179" s="159">
        <v>140</v>
      </c>
      <c r="Q179" s="159">
        <v>0</v>
      </c>
      <c r="R179" s="159">
        <v>0</v>
      </c>
      <c r="S179" s="159">
        <v>0</v>
      </c>
      <c r="T179" s="159">
        <v>140</v>
      </c>
      <c r="U179" s="159">
        <v>0</v>
      </c>
      <c r="V179" s="159">
        <v>2100</v>
      </c>
      <c r="W179" s="159"/>
      <c r="X179" s="160"/>
      <c r="Y179" s="159"/>
      <c r="Z179" s="159"/>
      <c r="AA179" s="159">
        <v>1</v>
      </c>
    </row>
    <row r="180" spans="1:27" ht="14.4">
      <c r="A180" s="159">
        <v>169</v>
      </c>
      <c r="B180" s="159" t="s">
        <v>369</v>
      </c>
      <c r="C180" s="159" t="s">
        <v>370</v>
      </c>
      <c r="D180" s="159" t="s">
        <v>815</v>
      </c>
      <c r="E180" s="159">
        <v>10</v>
      </c>
      <c r="F180" s="159" t="s">
        <v>813</v>
      </c>
      <c r="G180" s="159" t="s">
        <v>814</v>
      </c>
      <c r="H180" s="159" t="s">
        <v>380</v>
      </c>
      <c r="I180" s="159">
        <v>2</v>
      </c>
      <c r="J180" s="159" t="s">
        <v>370</v>
      </c>
      <c r="K180" s="159">
        <v>0</v>
      </c>
      <c r="L180" s="159">
        <v>0</v>
      </c>
      <c r="M180" s="159">
        <v>10</v>
      </c>
      <c r="N180" s="159">
        <v>0</v>
      </c>
      <c r="O180" s="159">
        <v>0</v>
      </c>
      <c r="P180" s="159">
        <v>10</v>
      </c>
      <c r="Q180" s="159">
        <v>0</v>
      </c>
      <c r="R180" s="159">
        <v>0</v>
      </c>
      <c r="S180" s="159">
        <v>0</v>
      </c>
      <c r="T180" s="159">
        <v>10</v>
      </c>
      <c r="U180" s="159">
        <v>0</v>
      </c>
      <c r="V180" s="159">
        <v>150</v>
      </c>
      <c r="W180" s="159"/>
      <c r="X180" s="160"/>
      <c r="Y180" s="159"/>
      <c r="Z180" s="159"/>
      <c r="AA180" s="159">
        <v>1</v>
      </c>
    </row>
    <row r="181" spans="1:27" ht="14.4">
      <c r="A181" s="159">
        <v>170</v>
      </c>
      <c r="B181" s="159" t="s">
        <v>369</v>
      </c>
      <c r="C181" s="159" t="s">
        <v>370</v>
      </c>
      <c r="D181" s="159" t="s">
        <v>816</v>
      </c>
      <c r="E181" s="159">
        <v>10</v>
      </c>
      <c r="F181" s="159" t="s">
        <v>817</v>
      </c>
      <c r="G181" s="159" t="s">
        <v>818</v>
      </c>
      <c r="H181" s="159" t="s">
        <v>380</v>
      </c>
      <c r="I181" s="159">
        <v>3</v>
      </c>
      <c r="J181" s="159" t="s">
        <v>370</v>
      </c>
      <c r="K181" s="159">
        <v>0</v>
      </c>
      <c r="L181" s="159">
        <v>0</v>
      </c>
      <c r="M181" s="159">
        <v>126</v>
      </c>
      <c r="N181" s="159">
        <v>0</v>
      </c>
      <c r="O181" s="159">
        <v>0</v>
      </c>
      <c r="P181" s="159">
        <v>126</v>
      </c>
      <c r="Q181" s="159">
        <v>0</v>
      </c>
      <c r="R181" s="159">
        <v>0</v>
      </c>
      <c r="S181" s="159">
        <v>0</v>
      </c>
      <c r="T181" s="159">
        <v>126</v>
      </c>
      <c r="U181" s="159">
        <v>0</v>
      </c>
      <c r="V181" s="159">
        <v>1890</v>
      </c>
      <c r="W181" s="159"/>
      <c r="X181" s="160"/>
      <c r="Y181" s="159"/>
      <c r="Z181" s="159"/>
      <c r="AA181" s="159">
        <v>1</v>
      </c>
    </row>
    <row r="182" spans="1:27" ht="14.4">
      <c r="A182" s="159">
        <v>171</v>
      </c>
      <c r="B182" s="159" t="s">
        <v>369</v>
      </c>
      <c r="C182" s="159" t="s">
        <v>370</v>
      </c>
      <c r="D182" s="159" t="s">
        <v>699</v>
      </c>
      <c r="E182" s="159">
        <v>10</v>
      </c>
      <c r="F182" s="159" t="s">
        <v>819</v>
      </c>
      <c r="G182" s="159" t="s">
        <v>820</v>
      </c>
      <c r="H182" s="159" t="s">
        <v>384</v>
      </c>
      <c r="I182" s="159">
        <v>3</v>
      </c>
      <c r="J182" s="159" t="s">
        <v>370</v>
      </c>
      <c r="K182" s="159">
        <v>0</v>
      </c>
      <c r="L182" s="159">
        <v>0</v>
      </c>
      <c r="M182" s="159">
        <v>230</v>
      </c>
      <c r="N182" s="159">
        <v>0</v>
      </c>
      <c r="O182" s="159">
        <v>0</v>
      </c>
      <c r="P182" s="159">
        <v>230</v>
      </c>
      <c r="Q182" s="159">
        <v>0</v>
      </c>
      <c r="R182" s="159">
        <v>0</v>
      </c>
      <c r="S182" s="159">
        <v>0</v>
      </c>
      <c r="T182" s="159">
        <v>230</v>
      </c>
      <c r="U182" s="159">
        <v>0</v>
      </c>
      <c r="V182" s="159">
        <v>3450</v>
      </c>
      <c r="W182" s="159"/>
      <c r="X182" s="160" t="s">
        <v>821</v>
      </c>
      <c r="Y182" s="159" t="s">
        <v>376</v>
      </c>
      <c r="Z182" s="159"/>
      <c r="AA182" s="159">
        <v>0</v>
      </c>
    </row>
    <row r="183" spans="1:27" ht="14.4">
      <c r="A183" s="159">
        <v>172</v>
      </c>
      <c r="B183" s="159" t="s">
        <v>369</v>
      </c>
      <c r="C183" s="159" t="s">
        <v>370</v>
      </c>
      <c r="D183" s="159" t="s">
        <v>822</v>
      </c>
      <c r="E183" s="159">
        <v>10</v>
      </c>
      <c r="F183" s="159" t="s">
        <v>823</v>
      </c>
      <c r="G183" s="159" t="s">
        <v>824</v>
      </c>
      <c r="H183" s="159" t="s">
        <v>380</v>
      </c>
      <c r="I183" s="159">
        <v>2</v>
      </c>
      <c r="J183" s="159" t="s">
        <v>370</v>
      </c>
      <c r="K183" s="159">
        <v>0</v>
      </c>
      <c r="L183" s="159">
        <v>0</v>
      </c>
      <c r="M183" s="159">
        <v>45</v>
      </c>
      <c r="N183" s="159">
        <v>0</v>
      </c>
      <c r="O183" s="159">
        <v>0</v>
      </c>
      <c r="P183" s="159">
        <v>45</v>
      </c>
      <c r="Q183" s="159">
        <v>0</v>
      </c>
      <c r="R183" s="159">
        <v>0</v>
      </c>
      <c r="S183" s="159">
        <v>0</v>
      </c>
      <c r="T183" s="159">
        <v>45</v>
      </c>
      <c r="U183" s="159">
        <v>0</v>
      </c>
      <c r="V183" s="159">
        <v>675</v>
      </c>
      <c r="W183" s="159"/>
      <c r="X183" s="160"/>
      <c r="Y183" s="159"/>
      <c r="Z183" s="159"/>
      <c r="AA183" s="159">
        <v>1</v>
      </c>
    </row>
    <row r="184" spans="1:27" ht="14.4">
      <c r="A184" s="159">
        <v>173</v>
      </c>
      <c r="B184" s="159" t="s">
        <v>369</v>
      </c>
      <c r="C184" s="159" t="s">
        <v>370</v>
      </c>
      <c r="D184" s="159" t="s">
        <v>589</v>
      </c>
      <c r="E184" s="159">
        <v>10</v>
      </c>
      <c r="F184" s="159" t="s">
        <v>823</v>
      </c>
      <c r="G184" s="159" t="s">
        <v>825</v>
      </c>
      <c r="H184" s="159" t="s">
        <v>380</v>
      </c>
      <c r="I184" s="159">
        <v>4</v>
      </c>
      <c r="J184" s="159" t="s">
        <v>370</v>
      </c>
      <c r="K184" s="159">
        <v>0</v>
      </c>
      <c r="L184" s="159">
        <v>0</v>
      </c>
      <c r="M184" s="159">
        <v>63</v>
      </c>
      <c r="N184" s="159">
        <v>0</v>
      </c>
      <c r="O184" s="159">
        <v>0</v>
      </c>
      <c r="P184" s="159">
        <v>63</v>
      </c>
      <c r="Q184" s="159">
        <v>0</v>
      </c>
      <c r="R184" s="159">
        <v>0</v>
      </c>
      <c r="S184" s="159">
        <v>0</v>
      </c>
      <c r="T184" s="159">
        <v>63</v>
      </c>
      <c r="U184" s="159">
        <v>0</v>
      </c>
      <c r="V184" s="159">
        <v>945</v>
      </c>
      <c r="W184" s="159"/>
      <c r="X184" s="160"/>
      <c r="Y184" s="159"/>
      <c r="Z184" s="159"/>
      <c r="AA184" s="159">
        <v>1</v>
      </c>
    </row>
    <row r="185" spans="1:27" ht="14.4">
      <c r="A185" s="159">
        <v>174</v>
      </c>
      <c r="B185" s="159" t="s">
        <v>369</v>
      </c>
      <c r="C185" s="159" t="s">
        <v>370</v>
      </c>
      <c r="D185" s="159" t="s">
        <v>826</v>
      </c>
      <c r="E185" s="159">
        <v>10</v>
      </c>
      <c r="F185" s="159" t="s">
        <v>827</v>
      </c>
      <c r="G185" s="159" t="s">
        <v>828</v>
      </c>
      <c r="H185" s="159" t="s">
        <v>380</v>
      </c>
      <c r="I185" s="159">
        <v>3</v>
      </c>
      <c r="J185" s="159" t="s">
        <v>370</v>
      </c>
      <c r="K185" s="159">
        <v>0</v>
      </c>
      <c r="L185" s="159">
        <v>0</v>
      </c>
      <c r="M185" s="159">
        <v>80</v>
      </c>
      <c r="N185" s="159">
        <v>0</v>
      </c>
      <c r="O185" s="159">
        <v>0</v>
      </c>
      <c r="P185" s="159">
        <v>80</v>
      </c>
      <c r="Q185" s="159">
        <v>0</v>
      </c>
      <c r="R185" s="159">
        <v>0</v>
      </c>
      <c r="S185" s="159">
        <v>0</v>
      </c>
      <c r="T185" s="159">
        <v>80</v>
      </c>
      <c r="U185" s="159">
        <v>0</v>
      </c>
      <c r="V185" s="159">
        <v>1200</v>
      </c>
      <c r="W185" s="159"/>
      <c r="X185" s="160"/>
      <c r="Y185" s="159"/>
      <c r="Z185" s="159"/>
      <c r="AA185" s="159">
        <v>1</v>
      </c>
    </row>
    <row r="186" spans="1:27" ht="14.4">
      <c r="A186" s="159">
        <v>175</v>
      </c>
      <c r="B186" s="159" t="s">
        <v>369</v>
      </c>
      <c r="C186" s="159" t="s">
        <v>370</v>
      </c>
      <c r="D186" s="159" t="s">
        <v>644</v>
      </c>
      <c r="E186" s="159">
        <v>10</v>
      </c>
      <c r="F186" s="159" t="s">
        <v>829</v>
      </c>
      <c r="G186" s="159" t="s">
        <v>830</v>
      </c>
      <c r="H186" s="159" t="s">
        <v>380</v>
      </c>
      <c r="I186" s="159">
        <v>4</v>
      </c>
      <c r="J186" s="159" t="s">
        <v>370</v>
      </c>
      <c r="K186" s="159">
        <v>0</v>
      </c>
      <c r="L186" s="159">
        <v>0</v>
      </c>
      <c r="M186" s="159">
        <v>198</v>
      </c>
      <c r="N186" s="159">
        <v>0</v>
      </c>
      <c r="O186" s="159">
        <v>0</v>
      </c>
      <c r="P186" s="159">
        <v>198</v>
      </c>
      <c r="Q186" s="159">
        <v>0</v>
      </c>
      <c r="R186" s="159">
        <v>0</v>
      </c>
      <c r="S186" s="159">
        <v>0</v>
      </c>
      <c r="T186" s="159">
        <v>198</v>
      </c>
      <c r="U186" s="159">
        <v>0</v>
      </c>
      <c r="V186" s="159">
        <v>2970</v>
      </c>
      <c r="W186" s="159"/>
      <c r="X186" s="160" t="s">
        <v>728</v>
      </c>
      <c r="Y186" s="159" t="s">
        <v>376</v>
      </c>
      <c r="Z186" s="159"/>
      <c r="AA186" s="159">
        <v>0</v>
      </c>
    </row>
    <row r="187" spans="1:27" ht="14.4">
      <c r="A187" s="159">
        <v>176</v>
      </c>
      <c r="B187" s="159" t="s">
        <v>369</v>
      </c>
      <c r="C187" s="159" t="s">
        <v>370</v>
      </c>
      <c r="D187" s="159" t="s">
        <v>549</v>
      </c>
      <c r="E187" s="159">
        <v>10</v>
      </c>
      <c r="F187" s="159" t="s">
        <v>831</v>
      </c>
      <c r="G187" s="159" t="s">
        <v>832</v>
      </c>
      <c r="H187" s="159" t="s">
        <v>380</v>
      </c>
      <c r="I187" s="159">
        <v>4</v>
      </c>
      <c r="J187" s="159" t="s">
        <v>370</v>
      </c>
      <c r="K187" s="159">
        <v>0</v>
      </c>
      <c r="L187" s="159">
        <v>0</v>
      </c>
      <c r="M187" s="159">
        <v>54</v>
      </c>
      <c r="N187" s="159">
        <v>0</v>
      </c>
      <c r="O187" s="159">
        <v>0</v>
      </c>
      <c r="P187" s="159">
        <v>54</v>
      </c>
      <c r="Q187" s="159">
        <v>0</v>
      </c>
      <c r="R187" s="159">
        <v>0</v>
      </c>
      <c r="S187" s="159">
        <v>0</v>
      </c>
      <c r="T187" s="159">
        <v>54</v>
      </c>
      <c r="U187" s="159">
        <v>0</v>
      </c>
      <c r="V187" s="159">
        <v>810</v>
      </c>
      <c r="W187" s="159"/>
      <c r="X187" s="160"/>
      <c r="Y187" s="159"/>
      <c r="Z187" s="159"/>
      <c r="AA187" s="159">
        <v>1</v>
      </c>
    </row>
    <row r="188" spans="1:27" ht="14.4">
      <c r="A188" s="159">
        <v>177</v>
      </c>
      <c r="B188" s="159" t="s">
        <v>369</v>
      </c>
      <c r="C188" s="159" t="s">
        <v>370</v>
      </c>
      <c r="D188" s="159" t="s">
        <v>833</v>
      </c>
      <c r="E188" s="159">
        <v>10</v>
      </c>
      <c r="F188" s="159" t="s">
        <v>834</v>
      </c>
      <c r="G188" s="159" t="s">
        <v>835</v>
      </c>
      <c r="H188" s="159" t="s">
        <v>380</v>
      </c>
      <c r="I188" s="159">
        <v>2</v>
      </c>
      <c r="J188" s="159" t="s">
        <v>370</v>
      </c>
      <c r="K188" s="159">
        <v>0</v>
      </c>
      <c r="L188" s="159">
        <v>0</v>
      </c>
      <c r="M188" s="159">
        <v>63</v>
      </c>
      <c r="N188" s="159">
        <v>0</v>
      </c>
      <c r="O188" s="159">
        <v>0</v>
      </c>
      <c r="P188" s="159">
        <v>63</v>
      </c>
      <c r="Q188" s="159">
        <v>0</v>
      </c>
      <c r="R188" s="159">
        <v>0</v>
      </c>
      <c r="S188" s="159">
        <v>0</v>
      </c>
      <c r="T188" s="159">
        <v>63</v>
      </c>
      <c r="U188" s="159">
        <v>0</v>
      </c>
      <c r="V188" s="159">
        <v>945</v>
      </c>
      <c r="W188" s="159"/>
      <c r="X188" s="160"/>
      <c r="Y188" s="159"/>
      <c r="Z188" s="159"/>
      <c r="AA188" s="159">
        <v>1</v>
      </c>
    </row>
    <row r="189" spans="1:27" ht="14.4">
      <c r="A189" s="159">
        <v>178</v>
      </c>
      <c r="B189" s="159" t="s">
        <v>369</v>
      </c>
      <c r="C189" s="159" t="s">
        <v>370</v>
      </c>
      <c r="D189" s="159" t="s">
        <v>743</v>
      </c>
      <c r="E189" s="159">
        <v>10</v>
      </c>
      <c r="F189" s="159" t="s">
        <v>834</v>
      </c>
      <c r="G189" s="159" t="s">
        <v>836</v>
      </c>
      <c r="H189" s="159" t="s">
        <v>380</v>
      </c>
      <c r="I189" s="159">
        <v>4</v>
      </c>
      <c r="J189" s="159" t="s">
        <v>370</v>
      </c>
      <c r="K189" s="159">
        <v>0</v>
      </c>
      <c r="L189" s="159">
        <v>0</v>
      </c>
      <c r="M189" s="159">
        <v>120</v>
      </c>
      <c r="N189" s="159">
        <v>0</v>
      </c>
      <c r="O189" s="159">
        <v>0</v>
      </c>
      <c r="P189" s="159">
        <v>120</v>
      </c>
      <c r="Q189" s="159">
        <v>0</v>
      </c>
      <c r="R189" s="159">
        <v>0</v>
      </c>
      <c r="S189" s="159">
        <v>0</v>
      </c>
      <c r="T189" s="159">
        <v>120</v>
      </c>
      <c r="U189" s="159">
        <v>0</v>
      </c>
      <c r="V189" s="159">
        <v>1800</v>
      </c>
      <c r="W189" s="159"/>
      <c r="X189" s="160"/>
      <c r="Y189" s="159"/>
      <c r="Z189" s="159"/>
      <c r="AA189" s="159">
        <v>1</v>
      </c>
    </row>
    <row r="190" spans="1:27" ht="14.4">
      <c r="A190" s="159">
        <v>179</v>
      </c>
      <c r="B190" s="159" t="s">
        <v>369</v>
      </c>
      <c r="C190" s="159" t="s">
        <v>370</v>
      </c>
      <c r="D190" s="159" t="s">
        <v>837</v>
      </c>
      <c r="E190" s="159">
        <v>10</v>
      </c>
      <c r="F190" s="159" t="s">
        <v>834</v>
      </c>
      <c r="G190" s="159" t="s">
        <v>838</v>
      </c>
      <c r="H190" s="159" t="s">
        <v>380</v>
      </c>
      <c r="I190" s="159">
        <v>5</v>
      </c>
      <c r="J190" s="159" t="s">
        <v>370</v>
      </c>
      <c r="K190" s="159">
        <v>0</v>
      </c>
      <c r="L190" s="159">
        <v>0</v>
      </c>
      <c r="M190" s="159">
        <v>77</v>
      </c>
      <c r="N190" s="159">
        <v>0</v>
      </c>
      <c r="O190" s="159">
        <v>0</v>
      </c>
      <c r="P190" s="159">
        <v>77</v>
      </c>
      <c r="Q190" s="159">
        <v>0</v>
      </c>
      <c r="R190" s="159">
        <v>0</v>
      </c>
      <c r="S190" s="159">
        <v>0</v>
      </c>
      <c r="T190" s="159">
        <v>77</v>
      </c>
      <c r="U190" s="159">
        <v>0</v>
      </c>
      <c r="V190" s="159">
        <v>3465</v>
      </c>
      <c r="W190" s="159"/>
      <c r="X190" s="160"/>
      <c r="Y190" s="159"/>
      <c r="Z190" s="159"/>
      <c r="AA190" s="159">
        <v>1</v>
      </c>
    </row>
    <row r="191" spans="1:27" ht="14.4">
      <c r="A191" s="159">
        <v>180</v>
      </c>
      <c r="B191" s="159" t="s">
        <v>369</v>
      </c>
      <c r="C191" s="159" t="s">
        <v>370</v>
      </c>
      <c r="D191" s="159" t="s">
        <v>537</v>
      </c>
      <c r="E191" s="159">
        <v>10</v>
      </c>
      <c r="F191" s="159" t="s">
        <v>839</v>
      </c>
      <c r="G191" s="159" t="s">
        <v>840</v>
      </c>
      <c r="H191" s="159" t="s">
        <v>380</v>
      </c>
      <c r="I191" s="159">
        <v>3</v>
      </c>
      <c r="J191" s="159" t="s">
        <v>370</v>
      </c>
      <c r="K191" s="159">
        <v>0</v>
      </c>
      <c r="L191" s="159">
        <v>0</v>
      </c>
      <c r="M191" s="159">
        <v>50</v>
      </c>
      <c r="N191" s="159">
        <v>0</v>
      </c>
      <c r="O191" s="159">
        <v>0</v>
      </c>
      <c r="P191" s="159">
        <v>50</v>
      </c>
      <c r="Q191" s="159">
        <v>0</v>
      </c>
      <c r="R191" s="159">
        <v>0</v>
      </c>
      <c r="S191" s="159">
        <v>0</v>
      </c>
      <c r="T191" s="159">
        <v>50</v>
      </c>
      <c r="U191" s="159">
        <v>0</v>
      </c>
      <c r="V191" s="159">
        <v>10575</v>
      </c>
      <c r="W191" s="159"/>
      <c r="X191" s="160" t="s">
        <v>741</v>
      </c>
      <c r="Y191" s="159" t="s">
        <v>376</v>
      </c>
      <c r="Z191" s="159"/>
      <c r="AA191" s="159">
        <v>0</v>
      </c>
    </row>
    <row r="192" spans="1:27" ht="14.4">
      <c r="A192" s="159">
        <v>181</v>
      </c>
      <c r="B192" s="159" t="s">
        <v>369</v>
      </c>
      <c r="C192" s="159" t="s">
        <v>370</v>
      </c>
      <c r="D192" s="159" t="s">
        <v>841</v>
      </c>
      <c r="E192" s="159">
        <v>10</v>
      </c>
      <c r="F192" s="159" t="s">
        <v>842</v>
      </c>
      <c r="G192" s="159" t="s">
        <v>843</v>
      </c>
      <c r="H192" s="159" t="s">
        <v>380</v>
      </c>
      <c r="I192" s="159">
        <v>4</v>
      </c>
      <c r="J192" s="159" t="s">
        <v>370</v>
      </c>
      <c r="K192" s="159">
        <v>0</v>
      </c>
      <c r="L192" s="159">
        <v>0</v>
      </c>
      <c r="M192" s="159">
        <v>67</v>
      </c>
      <c r="N192" s="159">
        <v>0</v>
      </c>
      <c r="O192" s="159">
        <v>0</v>
      </c>
      <c r="P192" s="159">
        <v>67</v>
      </c>
      <c r="Q192" s="159">
        <v>0</v>
      </c>
      <c r="R192" s="159">
        <v>0</v>
      </c>
      <c r="S192" s="159">
        <v>0</v>
      </c>
      <c r="T192" s="159">
        <v>67</v>
      </c>
      <c r="U192" s="159">
        <v>0</v>
      </c>
      <c r="V192" s="159">
        <v>1005</v>
      </c>
      <c r="W192" s="159"/>
      <c r="X192" s="160"/>
      <c r="Y192" s="159"/>
      <c r="Z192" s="159"/>
      <c r="AA192" s="159">
        <v>1</v>
      </c>
    </row>
    <row r="193" spans="1:27" ht="14.4">
      <c r="A193" s="159">
        <v>182</v>
      </c>
      <c r="B193" s="159" t="s">
        <v>369</v>
      </c>
      <c r="C193" s="159" t="s">
        <v>370</v>
      </c>
      <c r="D193" s="159" t="s">
        <v>406</v>
      </c>
      <c r="E193" s="159">
        <v>10</v>
      </c>
      <c r="F193" s="159" t="s">
        <v>844</v>
      </c>
      <c r="G193" s="159" t="s">
        <v>845</v>
      </c>
      <c r="H193" s="159" t="s">
        <v>380</v>
      </c>
      <c r="I193" s="159">
        <v>4</v>
      </c>
      <c r="J193" s="159" t="s">
        <v>370</v>
      </c>
      <c r="K193" s="159">
        <v>0</v>
      </c>
      <c r="L193" s="159">
        <v>0</v>
      </c>
      <c r="M193" s="159">
        <v>222</v>
      </c>
      <c r="N193" s="159">
        <v>0</v>
      </c>
      <c r="O193" s="159">
        <v>0</v>
      </c>
      <c r="P193" s="159">
        <v>222</v>
      </c>
      <c r="Q193" s="159">
        <v>0</v>
      </c>
      <c r="R193" s="159">
        <v>0</v>
      </c>
      <c r="S193" s="159">
        <v>0</v>
      </c>
      <c r="T193" s="159">
        <v>222</v>
      </c>
      <c r="U193" s="159">
        <v>0</v>
      </c>
      <c r="V193" s="159">
        <v>3330</v>
      </c>
      <c r="W193" s="159"/>
      <c r="X193" s="160"/>
      <c r="Y193" s="159"/>
      <c r="Z193" s="159"/>
      <c r="AA193" s="159">
        <v>1</v>
      </c>
    </row>
    <row r="194" spans="1:27" ht="14.4">
      <c r="A194" s="159">
        <v>183</v>
      </c>
      <c r="B194" s="159" t="s">
        <v>369</v>
      </c>
      <c r="C194" s="159" t="s">
        <v>370</v>
      </c>
      <c r="D194" s="159" t="s">
        <v>589</v>
      </c>
      <c r="E194" s="159">
        <v>10</v>
      </c>
      <c r="F194" s="159" t="s">
        <v>844</v>
      </c>
      <c r="G194" s="159" t="s">
        <v>846</v>
      </c>
      <c r="H194" s="159" t="s">
        <v>380</v>
      </c>
      <c r="I194" s="159">
        <v>2</v>
      </c>
      <c r="J194" s="159" t="s">
        <v>370</v>
      </c>
      <c r="K194" s="159">
        <v>0</v>
      </c>
      <c r="L194" s="159">
        <v>0</v>
      </c>
      <c r="M194" s="159">
        <v>129</v>
      </c>
      <c r="N194" s="159">
        <v>0</v>
      </c>
      <c r="O194" s="159">
        <v>0</v>
      </c>
      <c r="P194" s="159">
        <v>129</v>
      </c>
      <c r="Q194" s="159">
        <v>0</v>
      </c>
      <c r="R194" s="159">
        <v>0</v>
      </c>
      <c r="S194" s="159">
        <v>0</v>
      </c>
      <c r="T194" s="159">
        <v>129</v>
      </c>
      <c r="U194" s="159">
        <v>0</v>
      </c>
      <c r="V194" s="159">
        <v>1935</v>
      </c>
      <c r="W194" s="159"/>
      <c r="X194" s="160"/>
      <c r="Y194" s="159"/>
      <c r="Z194" s="159"/>
      <c r="AA194" s="159">
        <v>1</v>
      </c>
    </row>
    <row r="195" spans="1:27" ht="14.4">
      <c r="A195" s="159">
        <v>184</v>
      </c>
      <c r="B195" s="159" t="s">
        <v>369</v>
      </c>
      <c r="C195" s="159" t="s">
        <v>370</v>
      </c>
      <c r="D195" s="159" t="s">
        <v>847</v>
      </c>
      <c r="E195" s="159">
        <v>10</v>
      </c>
      <c r="F195" s="159" t="s">
        <v>848</v>
      </c>
      <c r="G195" s="159" t="s">
        <v>849</v>
      </c>
      <c r="H195" s="159" t="s">
        <v>384</v>
      </c>
      <c r="I195" s="159">
        <v>1</v>
      </c>
      <c r="J195" s="159" t="s">
        <v>370</v>
      </c>
      <c r="K195" s="159">
        <v>0</v>
      </c>
      <c r="L195" s="159">
        <v>0</v>
      </c>
      <c r="M195" s="159">
        <v>85</v>
      </c>
      <c r="N195" s="159">
        <v>0</v>
      </c>
      <c r="O195" s="159">
        <v>0</v>
      </c>
      <c r="P195" s="159">
        <v>85</v>
      </c>
      <c r="Q195" s="159">
        <v>0</v>
      </c>
      <c r="R195" s="159">
        <v>0</v>
      </c>
      <c r="S195" s="159">
        <v>0</v>
      </c>
      <c r="T195" s="159">
        <v>85</v>
      </c>
      <c r="U195" s="159">
        <v>0</v>
      </c>
      <c r="V195" s="159">
        <v>1275</v>
      </c>
      <c r="W195" s="159"/>
      <c r="X195" s="160" t="s">
        <v>850</v>
      </c>
      <c r="Y195" s="159" t="s">
        <v>376</v>
      </c>
      <c r="Z195" s="159"/>
      <c r="AA195" s="159">
        <v>0</v>
      </c>
    </row>
    <row r="196" spans="1:27" ht="14.4">
      <c r="A196" s="159">
        <v>185</v>
      </c>
      <c r="B196" s="159" t="s">
        <v>369</v>
      </c>
      <c r="C196" s="159" t="s">
        <v>370</v>
      </c>
      <c r="D196" s="159" t="s">
        <v>463</v>
      </c>
      <c r="E196" s="159">
        <v>10</v>
      </c>
      <c r="F196" s="159" t="s">
        <v>851</v>
      </c>
      <c r="G196" s="159" t="s">
        <v>852</v>
      </c>
      <c r="H196" s="159" t="s">
        <v>380</v>
      </c>
      <c r="I196" s="159">
        <v>5</v>
      </c>
      <c r="J196" s="159" t="s">
        <v>370</v>
      </c>
      <c r="K196" s="159">
        <v>0</v>
      </c>
      <c r="L196" s="159">
        <v>0</v>
      </c>
      <c r="M196" s="159">
        <v>12</v>
      </c>
      <c r="N196" s="159">
        <v>0</v>
      </c>
      <c r="O196" s="159">
        <v>0</v>
      </c>
      <c r="P196" s="159">
        <v>12</v>
      </c>
      <c r="Q196" s="159">
        <v>0</v>
      </c>
      <c r="R196" s="159">
        <v>0</v>
      </c>
      <c r="S196" s="159">
        <v>0</v>
      </c>
      <c r="T196" s="159">
        <v>12</v>
      </c>
      <c r="U196" s="159">
        <v>0</v>
      </c>
      <c r="V196" s="159">
        <v>180</v>
      </c>
      <c r="W196" s="159"/>
      <c r="X196" s="160"/>
      <c r="Y196" s="159"/>
      <c r="Z196" s="159"/>
      <c r="AA196" s="159">
        <v>1</v>
      </c>
    </row>
    <row r="197" spans="1:27" ht="14.4">
      <c r="A197" s="159">
        <v>186</v>
      </c>
      <c r="B197" s="159" t="s">
        <v>369</v>
      </c>
      <c r="C197" s="159" t="s">
        <v>370</v>
      </c>
      <c r="D197" s="159" t="s">
        <v>743</v>
      </c>
      <c r="E197" s="159">
        <v>10</v>
      </c>
      <c r="F197" s="159" t="s">
        <v>853</v>
      </c>
      <c r="G197" s="159" t="s">
        <v>854</v>
      </c>
      <c r="H197" s="159" t="s">
        <v>380</v>
      </c>
      <c r="I197" s="159">
        <v>3</v>
      </c>
      <c r="J197" s="159" t="s">
        <v>370</v>
      </c>
      <c r="K197" s="159">
        <v>0</v>
      </c>
      <c r="L197" s="159">
        <v>0</v>
      </c>
      <c r="M197" s="159">
        <v>43</v>
      </c>
      <c r="N197" s="159">
        <v>0</v>
      </c>
      <c r="O197" s="159">
        <v>0</v>
      </c>
      <c r="P197" s="159">
        <v>43</v>
      </c>
      <c r="Q197" s="159">
        <v>0</v>
      </c>
      <c r="R197" s="159">
        <v>0</v>
      </c>
      <c r="S197" s="159">
        <v>0</v>
      </c>
      <c r="T197" s="159">
        <v>43</v>
      </c>
      <c r="U197" s="159">
        <v>0</v>
      </c>
      <c r="V197" s="159">
        <v>645</v>
      </c>
      <c r="W197" s="159"/>
      <c r="X197" s="160"/>
      <c r="Y197" s="159"/>
      <c r="Z197" s="159"/>
      <c r="AA197" s="159">
        <v>1</v>
      </c>
    </row>
    <row r="198" spans="1:27" ht="14.4">
      <c r="A198" s="159">
        <v>187</v>
      </c>
      <c r="B198" s="159" t="s">
        <v>369</v>
      </c>
      <c r="C198" s="159" t="s">
        <v>370</v>
      </c>
      <c r="D198" s="159" t="s">
        <v>812</v>
      </c>
      <c r="E198" s="159">
        <v>10</v>
      </c>
      <c r="F198" s="159" t="s">
        <v>855</v>
      </c>
      <c r="G198" s="159" t="s">
        <v>856</v>
      </c>
      <c r="H198" s="159" t="s">
        <v>384</v>
      </c>
      <c r="I198" s="159">
        <v>1</v>
      </c>
      <c r="J198" s="159" t="s">
        <v>370</v>
      </c>
      <c r="K198" s="159">
        <v>0</v>
      </c>
      <c r="L198" s="159">
        <v>0</v>
      </c>
      <c r="M198" s="159">
        <v>212</v>
      </c>
      <c r="N198" s="159">
        <v>0</v>
      </c>
      <c r="O198" s="159">
        <v>2</v>
      </c>
      <c r="P198" s="159">
        <v>210</v>
      </c>
      <c r="Q198" s="159">
        <v>0</v>
      </c>
      <c r="R198" s="159">
        <v>0</v>
      </c>
      <c r="S198" s="159">
        <v>0</v>
      </c>
      <c r="T198" s="159">
        <v>212</v>
      </c>
      <c r="U198" s="159">
        <v>0</v>
      </c>
      <c r="V198" s="159">
        <v>3180</v>
      </c>
      <c r="W198" s="159"/>
      <c r="X198" s="160" t="s">
        <v>857</v>
      </c>
      <c r="Y198" s="159" t="s">
        <v>376</v>
      </c>
      <c r="Z198" s="159"/>
      <c r="AA198" s="159">
        <v>0</v>
      </c>
    </row>
    <row r="199" spans="1:27" ht="14.4">
      <c r="A199" s="159">
        <v>188</v>
      </c>
      <c r="B199" s="159" t="s">
        <v>369</v>
      </c>
      <c r="C199" s="159" t="s">
        <v>370</v>
      </c>
      <c r="D199" s="159" t="s">
        <v>858</v>
      </c>
      <c r="E199" s="159">
        <v>10</v>
      </c>
      <c r="F199" s="159" t="s">
        <v>859</v>
      </c>
      <c r="G199" s="159" t="s">
        <v>860</v>
      </c>
      <c r="H199" s="159" t="s">
        <v>380</v>
      </c>
      <c r="I199" s="159">
        <v>1</v>
      </c>
      <c r="J199" s="159" t="s">
        <v>370</v>
      </c>
      <c r="K199" s="159">
        <v>0</v>
      </c>
      <c r="L199" s="159">
        <v>0</v>
      </c>
      <c r="M199" s="159">
        <v>71</v>
      </c>
      <c r="N199" s="159">
        <v>0</v>
      </c>
      <c r="O199" s="159">
        <v>0</v>
      </c>
      <c r="P199" s="159">
        <v>71</v>
      </c>
      <c r="Q199" s="159">
        <v>0</v>
      </c>
      <c r="R199" s="159">
        <v>0</v>
      </c>
      <c r="S199" s="159">
        <v>0</v>
      </c>
      <c r="T199" s="159">
        <v>71</v>
      </c>
      <c r="U199" s="159">
        <v>0</v>
      </c>
      <c r="V199" s="159">
        <v>570</v>
      </c>
      <c r="W199" s="159"/>
      <c r="X199" s="160"/>
      <c r="Y199" s="159"/>
      <c r="Z199" s="159"/>
      <c r="AA199" s="159">
        <v>1</v>
      </c>
    </row>
    <row r="200" spans="1:27" ht="14.4">
      <c r="A200" s="159">
        <v>189</v>
      </c>
      <c r="B200" s="159" t="s">
        <v>369</v>
      </c>
      <c r="C200" s="159" t="s">
        <v>370</v>
      </c>
      <c r="D200" s="159" t="s">
        <v>406</v>
      </c>
      <c r="E200" s="159">
        <v>10</v>
      </c>
      <c r="F200" s="159" t="s">
        <v>859</v>
      </c>
      <c r="G200" s="159" t="s">
        <v>861</v>
      </c>
      <c r="H200" s="159" t="s">
        <v>380</v>
      </c>
      <c r="I200" s="159">
        <v>2</v>
      </c>
      <c r="J200" s="159" t="s">
        <v>370</v>
      </c>
      <c r="K200" s="159">
        <v>0</v>
      </c>
      <c r="L200" s="159">
        <v>0</v>
      </c>
      <c r="M200" s="159">
        <v>14</v>
      </c>
      <c r="N200" s="159">
        <v>0</v>
      </c>
      <c r="O200" s="159">
        <v>0</v>
      </c>
      <c r="P200" s="159">
        <v>14</v>
      </c>
      <c r="Q200" s="159">
        <v>0</v>
      </c>
      <c r="R200" s="159">
        <v>0</v>
      </c>
      <c r="S200" s="159">
        <v>0</v>
      </c>
      <c r="T200" s="159">
        <v>14</v>
      </c>
      <c r="U200" s="159">
        <v>0</v>
      </c>
      <c r="V200" s="159">
        <v>210</v>
      </c>
      <c r="W200" s="159"/>
      <c r="X200" s="160"/>
      <c r="Y200" s="159"/>
      <c r="Z200" s="159"/>
      <c r="AA200" s="159">
        <v>1</v>
      </c>
    </row>
    <row r="201" spans="1:27" ht="14.4">
      <c r="A201" s="159">
        <v>190</v>
      </c>
      <c r="B201" s="159" t="s">
        <v>369</v>
      </c>
      <c r="C201" s="159" t="s">
        <v>370</v>
      </c>
      <c r="D201" s="159" t="s">
        <v>743</v>
      </c>
      <c r="E201" s="159">
        <v>10</v>
      </c>
      <c r="F201" s="159" t="s">
        <v>859</v>
      </c>
      <c r="G201" s="159" t="s">
        <v>861</v>
      </c>
      <c r="H201" s="159" t="s">
        <v>380</v>
      </c>
      <c r="I201" s="159">
        <v>2</v>
      </c>
      <c r="J201" s="159" t="s">
        <v>370</v>
      </c>
      <c r="K201" s="159">
        <v>0</v>
      </c>
      <c r="L201" s="159">
        <v>0</v>
      </c>
      <c r="M201" s="159">
        <v>23</v>
      </c>
      <c r="N201" s="159">
        <v>0</v>
      </c>
      <c r="O201" s="159">
        <v>0</v>
      </c>
      <c r="P201" s="159">
        <v>23</v>
      </c>
      <c r="Q201" s="159">
        <v>0</v>
      </c>
      <c r="R201" s="159">
        <v>0</v>
      </c>
      <c r="S201" s="159">
        <v>0</v>
      </c>
      <c r="T201" s="159">
        <v>23</v>
      </c>
      <c r="U201" s="159">
        <v>0</v>
      </c>
      <c r="V201" s="159">
        <v>345</v>
      </c>
      <c r="W201" s="159"/>
      <c r="X201" s="160"/>
      <c r="Y201" s="159"/>
      <c r="Z201" s="159"/>
      <c r="AA201" s="159">
        <v>1</v>
      </c>
    </row>
    <row r="202" spans="1:27" ht="14.4">
      <c r="A202" s="159">
        <v>191</v>
      </c>
      <c r="B202" s="159" t="s">
        <v>369</v>
      </c>
      <c r="C202" s="159" t="s">
        <v>370</v>
      </c>
      <c r="D202" s="159" t="s">
        <v>386</v>
      </c>
      <c r="E202" s="159">
        <v>10</v>
      </c>
      <c r="F202" s="159" t="s">
        <v>862</v>
      </c>
      <c r="G202" s="159" t="s">
        <v>863</v>
      </c>
      <c r="H202" s="159" t="s">
        <v>380</v>
      </c>
      <c r="I202" s="159">
        <v>5</v>
      </c>
      <c r="J202" s="159" t="s">
        <v>370</v>
      </c>
      <c r="K202" s="159">
        <v>0</v>
      </c>
      <c r="L202" s="159">
        <v>0</v>
      </c>
      <c r="M202" s="159">
        <v>50</v>
      </c>
      <c r="N202" s="159">
        <v>0</v>
      </c>
      <c r="O202" s="159">
        <v>0</v>
      </c>
      <c r="P202" s="159">
        <v>50</v>
      </c>
      <c r="Q202" s="159">
        <v>0</v>
      </c>
      <c r="R202" s="159">
        <v>0</v>
      </c>
      <c r="S202" s="159">
        <v>0</v>
      </c>
      <c r="T202" s="159">
        <v>50</v>
      </c>
      <c r="U202" s="159">
        <v>0</v>
      </c>
      <c r="V202" s="159">
        <v>375</v>
      </c>
      <c r="W202" s="159"/>
      <c r="X202" s="160"/>
      <c r="Y202" s="159"/>
      <c r="Z202" s="159"/>
      <c r="AA202" s="159">
        <v>1</v>
      </c>
    </row>
    <row r="203" spans="1:27" ht="14.4">
      <c r="A203" s="159">
        <v>192</v>
      </c>
      <c r="B203" s="159" t="s">
        <v>369</v>
      </c>
      <c r="C203" s="159" t="s">
        <v>370</v>
      </c>
      <c r="D203" s="159" t="s">
        <v>743</v>
      </c>
      <c r="E203" s="159">
        <v>10</v>
      </c>
      <c r="F203" s="159" t="s">
        <v>864</v>
      </c>
      <c r="G203" s="159" t="s">
        <v>865</v>
      </c>
      <c r="H203" s="159" t="s">
        <v>380</v>
      </c>
      <c r="I203" s="159">
        <v>5</v>
      </c>
      <c r="J203" s="159" t="s">
        <v>370</v>
      </c>
      <c r="K203" s="159">
        <v>0</v>
      </c>
      <c r="L203" s="159">
        <v>0</v>
      </c>
      <c r="M203" s="159">
        <v>80</v>
      </c>
      <c r="N203" s="159">
        <v>0</v>
      </c>
      <c r="O203" s="159">
        <v>0</v>
      </c>
      <c r="P203" s="159">
        <v>80</v>
      </c>
      <c r="Q203" s="159">
        <v>0</v>
      </c>
      <c r="R203" s="159">
        <v>0</v>
      </c>
      <c r="S203" s="159">
        <v>0</v>
      </c>
      <c r="T203" s="159">
        <v>80</v>
      </c>
      <c r="U203" s="159">
        <v>0</v>
      </c>
      <c r="V203" s="159">
        <v>675</v>
      </c>
      <c r="W203" s="159"/>
      <c r="X203" s="160"/>
      <c r="Y203" s="159"/>
      <c r="Z203" s="159"/>
      <c r="AA203" s="159">
        <v>1</v>
      </c>
    </row>
    <row r="204" spans="1:27" ht="14.4">
      <c r="A204" s="159">
        <v>193</v>
      </c>
      <c r="B204" s="159" t="s">
        <v>369</v>
      </c>
      <c r="C204" s="159" t="s">
        <v>370</v>
      </c>
      <c r="D204" s="159" t="s">
        <v>847</v>
      </c>
      <c r="E204" s="159">
        <v>10</v>
      </c>
      <c r="F204" s="159" t="s">
        <v>864</v>
      </c>
      <c r="G204" s="159" t="s">
        <v>866</v>
      </c>
      <c r="H204" s="159" t="s">
        <v>380</v>
      </c>
      <c r="I204" s="159">
        <v>2</v>
      </c>
      <c r="J204" s="159" t="s">
        <v>370</v>
      </c>
      <c r="K204" s="159">
        <v>0</v>
      </c>
      <c r="L204" s="159">
        <v>0</v>
      </c>
      <c r="M204" s="159">
        <v>11</v>
      </c>
      <c r="N204" s="159">
        <v>0</v>
      </c>
      <c r="O204" s="159">
        <v>1</v>
      </c>
      <c r="P204" s="159">
        <v>10</v>
      </c>
      <c r="Q204" s="159">
        <v>0</v>
      </c>
      <c r="R204" s="159">
        <v>0</v>
      </c>
      <c r="S204" s="159">
        <v>0</v>
      </c>
      <c r="T204" s="159">
        <v>11</v>
      </c>
      <c r="U204" s="159">
        <v>0</v>
      </c>
      <c r="V204" s="159">
        <v>165</v>
      </c>
      <c r="W204" s="159"/>
      <c r="X204" s="160"/>
      <c r="Y204" s="159"/>
      <c r="Z204" s="159"/>
      <c r="AA204" s="159">
        <v>1</v>
      </c>
    </row>
    <row r="205" spans="1:27" ht="14.4">
      <c r="A205" s="159">
        <v>194</v>
      </c>
      <c r="B205" s="159" t="s">
        <v>369</v>
      </c>
      <c r="C205" s="159" t="s">
        <v>867</v>
      </c>
      <c r="D205" s="159" t="s">
        <v>868</v>
      </c>
      <c r="E205" s="159">
        <v>6</v>
      </c>
      <c r="F205" s="159" t="s">
        <v>869</v>
      </c>
      <c r="G205" s="159" t="s">
        <v>870</v>
      </c>
      <c r="H205" s="159" t="s">
        <v>384</v>
      </c>
      <c r="I205" s="159">
        <v>3</v>
      </c>
      <c r="J205" s="159" t="s">
        <v>867</v>
      </c>
      <c r="K205" s="159">
        <v>0</v>
      </c>
      <c r="L205" s="159">
        <v>0</v>
      </c>
      <c r="M205" s="159">
        <v>633</v>
      </c>
      <c r="N205" s="159">
        <v>0</v>
      </c>
      <c r="O205" s="159">
        <v>3</v>
      </c>
      <c r="P205" s="159">
        <v>630</v>
      </c>
      <c r="Q205" s="159">
        <v>0</v>
      </c>
      <c r="R205" s="159">
        <v>0</v>
      </c>
      <c r="S205" s="159">
        <v>0</v>
      </c>
      <c r="T205" s="159">
        <v>633</v>
      </c>
      <c r="U205" s="159">
        <v>0</v>
      </c>
      <c r="V205" s="159">
        <v>9495</v>
      </c>
      <c r="W205" s="159"/>
      <c r="X205" s="160" t="s">
        <v>871</v>
      </c>
      <c r="Y205" s="159" t="s">
        <v>376</v>
      </c>
      <c r="Z205" s="159"/>
      <c r="AA205" s="159">
        <v>0</v>
      </c>
    </row>
    <row r="206" spans="1:27" ht="14.4">
      <c r="A206" s="159">
        <v>195</v>
      </c>
      <c r="B206" s="159" t="s">
        <v>369</v>
      </c>
      <c r="C206" s="159" t="s">
        <v>370</v>
      </c>
      <c r="D206" s="159" t="s">
        <v>872</v>
      </c>
      <c r="E206" s="159">
        <v>10</v>
      </c>
      <c r="F206" s="159" t="s">
        <v>873</v>
      </c>
      <c r="G206" s="159" t="s">
        <v>874</v>
      </c>
      <c r="H206" s="159" t="s">
        <v>380</v>
      </c>
      <c r="I206" s="159">
        <v>4</v>
      </c>
      <c r="J206" s="159" t="s">
        <v>370</v>
      </c>
      <c r="K206" s="159">
        <v>0</v>
      </c>
      <c r="L206" s="159">
        <v>0</v>
      </c>
      <c r="M206" s="159">
        <v>58</v>
      </c>
      <c r="N206" s="159">
        <v>0</v>
      </c>
      <c r="O206" s="159">
        <v>0</v>
      </c>
      <c r="P206" s="159">
        <v>58</v>
      </c>
      <c r="Q206" s="159">
        <v>0</v>
      </c>
      <c r="R206" s="159">
        <v>0</v>
      </c>
      <c r="S206" s="159">
        <v>0</v>
      </c>
      <c r="T206" s="159">
        <v>58</v>
      </c>
      <c r="U206" s="159">
        <v>0</v>
      </c>
      <c r="V206" s="159">
        <v>870</v>
      </c>
      <c r="W206" s="159"/>
      <c r="X206" s="160"/>
      <c r="Y206" s="159"/>
      <c r="Z206" s="159"/>
      <c r="AA206" s="159">
        <v>1</v>
      </c>
    </row>
    <row r="207" spans="1:27" ht="14.4">
      <c r="A207" s="159">
        <v>196</v>
      </c>
      <c r="B207" s="159" t="s">
        <v>369</v>
      </c>
      <c r="C207" s="159" t="s">
        <v>370</v>
      </c>
      <c r="D207" s="159" t="s">
        <v>555</v>
      </c>
      <c r="E207" s="159">
        <v>10</v>
      </c>
      <c r="F207" s="159" t="s">
        <v>875</v>
      </c>
      <c r="G207" s="159" t="s">
        <v>876</v>
      </c>
      <c r="H207" s="159" t="s">
        <v>380</v>
      </c>
      <c r="I207" s="159">
        <v>2</v>
      </c>
      <c r="J207" s="159" t="s">
        <v>370</v>
      </c>
      <c r="K207" s="159">
        <v>0</v>
      </c>
      <c r="L207" s="159">
        <v>0</v>
      </c>
      <c r="M207" s="159">
        <v>33</v>
      </c>
      <c r="N207" s="159">
        <v>0</v>
      </c>
      <c r="O207" s="159">
        <v>0</v>
      </c>
      <c r="P207" s="159">
        <v>33</v>
      </c>
      <c r="Q207" s="159">
        <v>0</v>
      </c>
      <c r="R207" s="159">
        <v>0</v>
      </c>
      <c r="S207" s="159">
        <v>0</v>
      </c>
      <c r="T207" s="159">
        <v>33</v>
      </c>
      <c r="U207" s="159">
        <v>0</v>
      </c>
      <c r="V207" s="159">
        <v>1995</v>
      </c>
      <c r="W207" s="159"/>
      <c r="X207" s="160"/>
      <c r="Y207" s="159"/>
      <c r="Z207" s="159"/>
      <c r="AA207" s="159">
        <v>1</v>
      </c>
    </row>
    <row r="208" spans="1:27" ht="14.4">
      <c r="A208" s="159">
        <v>197</v>
      </c>
      <c r="B208" s="159" t="s">
        <v>369</v>
      </c>
      <c r="C208" s="159" t="s">
        <v>370</v>
      </c>
      <c r="D208" s="159" t="s">
        <v>847</v>
      </c>
      <c r="E208" s="159">
        <v>10</v>
      </c>
      <c r="F208" s="159" t="s">
        <v>877</v>
      </c>
      <c r="G208" s="159" t="s">
        <v>878</v>
      </c>
      <c r="H208" s="159" t="s">
        <v>380</v>
      </c>
      <c r="I208" s="159">
        <v>2</v>
      </c>
      <c r="J208" s="159" t="s">
        <v>370</v>
      </c>
      <c r="K208" s="159">
        <v>0</v>
      </c>
      <c r="L208" s="159">
        <v>0</v>
      </c>
      <c r="M208" s="159">
        <v>80</v>
      </c>
      <c r="N208" s="159">
        <v>0</v>
      </c>
      <c r="O208" s="159">
        <v>0</v>
      </c>
      <c r="P208" s="159">
        <v>80</v>
      </c>
      <c r="Q208" s="159">
        <v>0</v>
      </c>
      <c r="R208" s="159">
        <v>0</v>
      </c>
      <c r="S208" s="159">
        <v>0</v>
      </c>
      <c r="T208" s="159">
        <v>80</v>
      </c>
      <c r="U208" s="159">
        <v>0</v>
      </c>
      <c r="V208" s="159">
        <v>1110</v>
      </c>
      <c r="W208" s="159"/>
      <c r="X208" s="160"/>
      <c r="Y208" s="159"/>
      <c r="Z208" s="159"/>
      <c r="AA208" s="159">
        <v>1</v>
      </c>
    </row>
    <row r="209" spans="1:27" ht="14.4">
      <c r="A209" s="159">
        <v>198</v>
      </c>
      <c r="B209" s="159" t="s">
        <v>369</v>
      </c>
      <c r="C209" s="159" t="s">
        <v>370</v>
      </c>
      <c r="D209" s="159" t="s">
        <v>879</v>
      </c>
      <c r="E209" s="159">
        <v>10</v>
      </c>
      <c r="F209" s="159" t="s">
        <v>880</v>
      </c>
      <c r="G209" s="159" t="s">
        <v>881</v>
      </c>
      <c r="H209" s="159" t="s">
        <v>380</v>
      </c>
      <c r="I209" s="159">
        <v>2</v>
      </c>
      <c r="J209" s="159" t="s">
        <v>370</v>
      </c>
      <c r="K209" s="159">
        <v>0</v>
      </c>
      <c r="L209" s="159">
        <v>0</v>
      </c>
      <c r="M209" s="159">
        <v>69</v>
      </c>
      <c r="N209" s="159">
        <v>0</v>
      </c>
      <c r="O209" s="159">
        <v>0</v>
      </c>
      <c r="P209" s="159">
        <v>69</v>
      </c>
      <c r="Q209" s="159">
        <v>0</v>
      </c>
      <c r="R209" s="159">
        <v>0</v>
      </c>
      <c r="S209" s="159">
        <v>0</v>
      </c>
      <c r="T209" s="159">
        <v>69</v>
      </c>
      <c r="U209" s="159">
        <v>0</v>
      </c>
      <c r="V209" s="159">
        <v>1230</v>
      </c>
      <c r="W209" s="159"/>
      <c r="X209" s="160"/>
      <c r="Y209" s="159"/>
      <c r="Z209" s="159"/>
      <c r="AA209" s="159">
        <v>1</v>
      </c>
    </row>
    <row r="210" spans="1:27" ht="14.4">
      <c r="A210" s="159">
        <v>199</v>
      </c>
      <c r="B210" s="159" t="s">
        <v>369</v>
      </c>
      <c r="C210" s="159" t="s">
        <v>370</v>
      </c>
      <c r="D210" s="159" t="s">
        <v>882</v>
      </c>
      <c r="E210" s="159">
        <v>10</v>
      </c>
      <c r="F210" s="159" t="s">
        <v>883</v>
      </c>
      <c r="G210" s="159" t="s">
        <v>881</v>
      </c>
      <c r="H210" s="159" t="s">
        <v>380</v>
      </c>
      <c r="I210" s="159">
        <v>1</v>
      </c>
      <c r="J210" s="159" t="s">
        <v>370</v>
      </c>
      <c r="K210" s="159">
        <v>0</v>
      </c>
      <c r="L210" s="159">
        <v>0</v>
      </c>
      <c r="M210" s="159">
        <v>64</v>
      </c>
      <c r="N210" s="159">
        <v>0</v>
      </c>
      <c r="O210" s="159">
        <v>0</v>
      </c>
      <c r="P210" s="159">
        <v>64</v>
      </c>
      <c r="Q210" s="159">
        <v>0</v>
      </c>
      <c r="R210" s="159">
        <v>0</v>
      </c>
      <c r="S210" s="159">
        <v>0</v>
      </c>
      <c r="T210" s="159">
        <v>64</v>
      </c>
      <c r="U210" s="159">
        <v>0</v>
      </c>
      <c r="V210" s="159">
        <v>1575</v>
      </c>
      <c r="W210" s="159"/>
      <c r="X210" s="160"/>
      <c r="Y210" s="159"/>
      <c r="Z210" s="159"/>
      <c r="AA210" s="159">
        <v>1</v>
      </c>
    </row>
    <row r="211" spans="1:27" ht="14.4">
      <c r="A211" s="159">
        <v>200</v>
      </c>
      <c r="B211" s="159" t="s">
        <v>369</v>
      </c>
      <c r="C211" s="159" t="s">
        <v>370</v>
      </c>
      <c r="D211" s="159" t="s">
        <v>766</v>
      </c>
      <c r="E211" s="159">
        <v>10</v>
      </c>
      <c r="F211" s="159" t="s">
        <v>884</v>
      </c>
      <c r="G211" s="159" t="s">
        <v>885</v>
      </c>
      <c r="H211" s="159" t="s">
        <v>380</v>
      </c>
      <c r="I211" s="159">
        <v>4</v>
      </c>
      <c r="J211" s="159" t="s">
        <v>370</v>
      </c>
      <c r="K211" s="159">
        <v>0</v>
      </c>
      <c r="L211" s="159">
        <v>0</v>
      </c>
      <c r="M211" s="159">
        <v>30</v>
      </c>
      <c r="N211" s="159">
        <v>0</v>
      </c>
      <c r="O211" s="159">
        <v>0</v>
      </c>
      <c r="P211" s="159">
        <v>30</v>
      </c>
      <c r="Q211" s="159">
        <v>0</v>
      </c>
      <c r="R211" s="159">
        <v>0</v>
      </c>
      <c r="S211" s="159">
        <v>0</v>
      </c>
      <c r="T211" s="159">
        <v>30</v>
      </c>
      <c r="U211" s="159">
        <v>0</v>
      </c>
      <c r="V211" s="159">
        <v>620</v>
      </c>
      <c r="W211" s="159"/>
      <c r="X211" s="160"/>
      <c r="Y211" s="159"/>
      <c r="Z211" s="159"/>
      <c r="AA211" s="159">
        <v>1</v>
      </c>
    </row>
    <row r="212" spans="1:27" ht="14.4">
      <c r="A212" s="159">
        <v>201</v>
      </c>
      <c r="B212" s="159" t="s">
        <v>369</v>
      </c>
      <c r="C212" s="159" t="s">
        <v>370</v>
      </c>
      <c r="D212" s="159" t="s">
        <v>886</v>
      </c>
      <c r="E212" s="159">
        <v>10</v>
      </c>
      <c r="F212" s="159" t="s">
        <v>887</v>
      </c>
      <c r="G212" s="159" t="s">
        <v>888</v>
      </c>
      <c r="H212" s="159" t="s">
        <v>380</v>
      </c>
      <c r="I212" s="159">
        <v>2</v>
      </c>
      <c r="J212" s="159" t="s">
        <v>370</v>
      </c>
      <c r="K212" s="159">
        <v>0</v>
      </c>
      <c r="L212" s="159">
        <v>0</v>
      </c>
      <c r="M212" s="159">
        <v>51</v>
      </c>
      <c r="N212" s="159">
        <v>0</v>
      </c>
      <c r="O212" s="159">
        <v>0</v>
      </c>
      <c r="P212" s="159">
        <v>51</v>
      </c>
      <c r="Q212" s="159">
        <v>0</v>
      </c>
      <c r="R212" s="159">
        <v>0</v>
      </c>
      <c r="S212" s="159">
        <v>0</v>
      </c>
      <c r="T212" s="159">
        <v>51</v>
      </c>
      <c r="U212" s="159">
        <v>0</v>
      </c>
      <c r="V212" s="159">
        <v>765</v>
      </c>
      <c r="W212" s="159"/>
      <c r="X212" s="160"/>
      <c r="Y212" s="159"/>
      <c r="Z212" s="159"/>
      <c r="AA212" s="159">
        <v>1</v>
      </c>
    </row>
    <row r="213" spans="1:27" ht="14.4">
      <c r="A213" s="159">
        <v>202</v>
      </c>
      <c r="B213" s="159" t="s">
        <v>369</v>
      </c>
      <c r="C213" s="159" t="s">
        <v>370</v>
      </c>
      <c r="D213" s="159" t="s">
        <v>793</v>
      </c>
      <c r="E213" s="159">
        <v>10</v>
      </c>
      <c r="F213" s="159" t="s">
        <v>889</v>
      </c>
      <c r="G213" s="159" t="s">
        <v>890</v>
      </c>
      <c r="H213" s="159" t="s">
        <v>380</v>
      </c>
      <c r="I213" s="159">
        <v>2</v>
      </c>
      <c r="J213" s="159" t="s">
        <v>370</v>
      </c>
      <c r="K213" s="159">
        <v>0</v>
      </c>
      <c r="L213" s="159">
        <v>0</v>
      </c>
      <c r="M213" s="159">
        <v>12</v>
      </c>
      <c r="N213" s="159">
        <v>0</v>
      </c>
      <c r="O213" s="159">
        <v>0</v>
      </c>
      <c r="P213" s="159">
        <v>12</v>
      </c>
      <c r="Q213" s="159">
        <v>0</v>
      </c>
      <c r="R213" s="159">
        <v>0</v>
      </c>
      <c r="S213" s="159">
        <v>0</v>
      </c>
      <c r="T213" s="159">
        <v>12</v>
      </c>
      <c r="U213" s="159">
        <v>0</v>
      </c>
      <c r="V213" s="159">
        <v>180</v>
      </c>
      <c r="W213" s="159"/>
      <c r="X213" s="160"/>
      <c r="Y213" s="159"/>
      <c r="Z213" s="159"/>
      <c r="AA213" s="159">
        <v>1</v>
      </c>
    </row>
    <row r="214" spans="1:27" ht="14.4">
      <c r="A214" s="159">
        <v>203</v>
      </c>
      <c r="B214" s="159" t="s">
        <v>369</v>
      </c>
      <c r="C214" s="159" t="s">
        <v>370</v>
      </c>
      <c r="D214" s="159" t="s">
        <v>798</v>
      </c>
      <c r="E214" s="159">
        <v>10</v>
      </c>
      <c r="F214" s="159" t="s">
        <v>891</v>
      </c>
      <c r="G214" s="159" t="s">
        <v>892</v>
      </c>
      <c r="H214" s="159" t="s">
        <v>380</v>
      </c>
      <c r="I214" s="159">
        <v>3</v>
      </c>
      <c r="J214" s="159" t="s">
        <v>370</v>
      </c>
      <c r="K214" s="159">
        <v>0</v>
      </c>
      <c r="L214" s="159">
        <v>0</v>
      </c>
      <c r="M214" s="159">
        <v>167</v>
      </c>
      <c r="N214" s="159">
        <v>0</v>
      </c>
      <c r="O214" s="159">
        <v>0</v>
      </c>
      <c r="P214" s="159">
        <v>167</v>
      </c>
      <c r="Q214" s="159">
        <v>0</v>
      </c>
      <c r="R214" s="159">
        <v>0</v>
      </c>
      <c r="S214" s="159">
        <v>0</v>
      </c>
      <c r="T214" s="159">
        <v>167</v>
      </c>
      <c r="U214" s="159">
        <v>0</v>
      </c>
      <c r="V214" s="159">
        <v>2505</v>
      </c>
      <c r="W214" s="159"/>
      <c r="X214" s="160"/>
      <c r="Y214" s="159"/>
      <c r="Z214" s="159"/>
      <c r="AA214" s="159">
        <v>1</v>
      </c>
    </row>
    <row r="215" spans="1:27" ht="14.4">
      <c r="A215" s="159">
        <v>204</v>
      </c>
      <c r="B215" s="159" t="s">
        <v>369</v>
      </c>
      <c r="C215" s="159" t="s">
        <v>370</v>
      </c>
      <c r="D215" s="159" t="s">
        <v>893</v>
      </c>
      <c r="E215" s="159">
        <v>10</v>
      </c>
      <c r="F215" s="159" t="s">
        <v>894</v>
      </c>
      <c r="G215" s="159" t="s">
        <v>895</v>
      </c>
      <c r="H215" s="159" t="s">
        <v>384</v>
      </c>
      <c r="I215" s="159">
        <v>1</v>
      </c>
      <c r="J215" s="159" t="s">
        <v>370</v>
      </c>
      <c r="K215" s="159">
        <v>0</v>
      </c>
      <c r="L215" s="159">
        <v>0</v>
      </c>
      <c r="M215" s="159">
        <v>748</v>
      </c>
      <c r="N215" s="159">
        <v>0</v>
      </c>
      <c r="O215" s="159">
        <v>4</v>
      </c>
      <c r="P215" s="159">
        <v>744</v>
      </c>
      <c r="Q215" s="159">
        <v>0</v>
      </c>
      <c r="R215" s="159">
        <v>0</v>
      </c>
      <c r="S215" s="159">
        <v>0</v>
      </c>
      <c r="T215" s="159">
        <v>748</v>
      </c>
      <c r="U215" s="159">
        <v>0</v>
      </c>
      <c r="V215" s="159">
        <v>11220</v>
      </c>
      <c r="W215" s="159"/>
      <c r="X215" s="160" t="s">
        <v>896</v>
      </c>
      <c r="Y215" s="159" t="s">
        <v>376</v>
      </c>
      <c r="Z215" s="159"/>
      <c r="AA215" s="159">
        <v>0</v>
      </c>
    </row>
    <row r="216" spans="1:27" ht="14.4">
      <c r="A216" s="159">
        <v>205</v>
      </c>
      <c r="B216" s="159" t="s">
        <v>369</v>
      </c>
      <c r="C216" s="159" t="s">
        <v>370</v>
      </c>
      <c r="D216" s="159" t="s">
        <v>816</v>
      </c>
      <c r="E216" s="159">
        <v>10</v>
      </c>
      <c r="F216" s="159" t="s">
        <v>897</v>
      </c>
      <c r="G216" s="159" t="s">
        <v>898</v>
      </c>
      <c r="H216" s="159" t="s">
        <v>384</v>
      </c>
      <c r="I216" s="159">
        <v>2</v>
      </c>
      <c r="J216" s="159" t="s">
        <v>370</v>
      </c>
      <c r="K216" s="159">
        <v>0</v>
      </c>
      <c r="L216" s="159">
        <v>0</v>
      </c>
      <c r="M216" s="159">
        <v>520</v>
      </c>
      <c r="N216" s="159">
        <v>0</v>
      </c>
      <c r="O216" s="159">
        <v>5</v>
      </c>
      <c r="P216" s="159">
        <v>515</v>
      </c>
      <c r="Q216" s="159">
        <v>0</v>
      </c>
      <c r="R216" s="159">
        <v>0</v>
      </c>
      <c r="S216" s="159">
        <v>0</v>
      </c>
      <c r="T216" s="159">
        <v>520</v>
      </c>
      <c r="U216" s="159">
        <v>0</v>
      </c>
      <c r="V216" s="159">
        <v>7800</v>
      </c>
      <c r="W216" s="159"/>
      <c r="X216" s="160" t="s">
        <v>899</v>
      </c>
      <c r="Y216" s="159" t="s">
        <v>376</v>
      </c>
      <c r="Z216" s="159"/>
      <c r="AA216" s="159">
        <v>0</v>
      </c>
    </row>
    <row r="217" spans="1:27" ht="14.4">
      <c r="A217" s="159">
        <v>206</v>
      </c>
      <c r="B217" s="159" t="s">
        <v>369</v>
      </c>
      <c r="C217" s="159" t="s">
        <v>370</v>
      </c>
      <c r="D217" s="159" t="s">
        <v>604</v>
      </c>
      <c r="E217" s="159">
        <v>10</v>
      </c>
      <c r="F217" s="159" t="s">
        <v>900</v>
      </c>
      <c r="G217" s="159" t="s">
        <v>901</v>
      </c>
      <c r="H217" s="159" t="s">
        <v>380</v>
      </c>
      <c r="I217" s="159">
        <v>4</v>
      </c>
      <c r="J217" s="159" t="s">
        <v>370</v>
      </c>
      <c r="K217" s="159">
        <v>0</v>
      </c>
      <c r="L217" s="159">
        <v>0</v>
      </c>
      <c r="M217" s="159">
        <v>58</v>
      </c>
      <c r="N217" s="159">
        <v>0</v>
      </c>
      <c r="O217" s="159">
        <v>0</v>
      </c>
      <c r="P217" s="159">
        <v>58</v>
      </c>
      <c r="Q217" s="159">
        <v>0</v>
      </c>
      <c r="R217" s="159">
        <v>0</v>
      </c>
      <c r="S217" s="159">
        <v>0</v>
      </c>
      <c r="T217" s="159">
        <v>58</v>
      </c>
      <c r="U217" s="159">
        <v>0</v>
      </c>
      <c r="V217" s="159">
        <v>405</v>
      </c>
      <c r="W217" s="159"/>
      <c r="X217" s="160"/>
      <c r="Y217" s="159"/>
      <c r="Z217" s="159"/>
      <c r="AA217" s="159">
        <v>1</v>
      </c>
    </row>
    <row r="218" spans="1:27" ht="14.4">
      <c r="A218" s="159">
        <v>207</v>
      </c>
      <c r="B218" s="159" t="s">
        <v>369</v>
      </c>
      <c r="C218" s="159" t="s">
        <v>370</v>
      </c>
      <c r="D218" s="159" t="s">
        <v>552</v>
      </c>
      <c r="E218" s="159">
        <v>10</v>
      </c>
      <c r="F218" s="159" t="s">
        <v>902</v>
      </c>
      <c r="G218" s="159" t="s">
        <v>903</v>
      </c>
      <c r="H218" s="159" t="s">
        <v>380</v>
      </c>
      <c r="I218" s="159">
        <v>3</v>
      </c>
      <c r="J218" s="159" t="s">
        <v>370</v>
      </c>
      <c r="K218" s="159">
        <v>0</v>
      </c>
      <c r="L218" s="159">
        <v>0</v>
      </c>
      <c r="M218" s="159">
        <v>64</v>
      </c>
      <c r="N218" s="159">
        <v>0</v>
      </c>
      <c r="O218" s="159">
        <v>0</v>
      </c>
      <c r="P218" s="159">
        <v>64</v>
      </c>
      <c r="Q218" s="159">
        <v>0</v>
      </c>
      <c r="R218" s="159">
        <v>0</v>
      </c>
      <c r="S218" s="159">
        <v>0</v>
      </c>
      <c r="T218" s="159">
        <v>64</v>
      </c>
      <c r="U218" s="159">
        <v>0</v>
      </c>
      <c r="V218" s="159">
        <v>960</v>
      </c>
      <c r="W218" s="159"/>
      <c r="X218" s="160"/>
      <c r="Y218" s="159"/>
      <c r="Z218" s="159"/>
      <c r="AA218" s="159">
        <v>1</v>
      </c>
    </row>
    <row r="219" spans="1:27" ht="14.4">
      <c r="A219" s="159">
        <v>208</v>
      </c>
      <c r="B219" s="159" t="s">
        <v>369</v>
      </c>
      <c r="C219" s="159" t="s">
        <v>370</v>
      </c>
      <c r="D219" s="159" t="s">
        <v>904</v>
      </c>
      <c r="E219" s="159">
        <v>10</v>
      </c>
      <c r="F219" s="159" t="s">
        <v>900</v>
      </c>
      <c r="G219" s="159" t="s">
        <v>901</v>
      </c>
      <c r="H219" s="159" t="s">
        <v>380</v>
      </c>
      <c r="I219" s="159">
        <v>4</v>
      </c>
      <c r="J219" s="159" t="s">
        <v>370</v>
      </c>
      <c r="K219" s="159">
        <v>0</v>
      </c>
      <c r="L219" s="159">
        <v>0</v>
      </c>
      <c r="M219" s="159">
        <v>20</v>
      </c>
      <c r="N219" s="159">
        <v>0</v>
      </c>
      <c r="O219" s="159">
        <v>0</v>
      </c>
      <c r="P219" s="159">
        <v>20</v>
      </c>
      <c r="Q219" s="159">
        <v>0</v>
      </c>
      <c r="R219" s="159">
        <v>0</v>
      </c>
      <c r="S219" s="159">
        <v>0</v>
      </c>
      <c r="T219" s="159">
        <v>20</v>
      </c>
      <c r="U219" s="159">
        <v>0</v>
      </c>
      <c r="V219" s="159">
        <v>960</v>
      </c>
      <c r="W219" s="159"/>
      <c r="X219" s="160"/>
      <c r="Y219" s="159"/>
      <c r="Z219" s="159"/>
      <c r="AA219" s="159">
        <v>1</v>
      </c>
    </row>
    <row r="220" spans="1:27" ht="14.4">
      <c r="A220" s="159">
        <v>209</v>
      </c>
      <c r="B220" s="159" t="s">
        <v>369</v>
      </c>
      <c r="C220" s="159" t="s">
        <v>370</v>
      </c>
      <c r="D220" s="159" t="s">
        <v>905</v>
      </c>
      <c r="E220" s="159">
        <v>10</v>
      </c>
      <c r="F220" s="159" t="s">
        <v>906</v>
      </c>
      <c r="G220" s="159" t="s">
        <v>907</v>
      </c>
      <c r="H220" s="159" t="s">
        <v>380</v>
      </c>
      <c r="I220" s="159">
        <v>2</v>
      </c>
      <c r="J220" s="159" t="s">
        <v>370</v>
      </c>
      <c r="K220" s="159">
        <v>0</v>
      </c>
      <c r="L220" s="159">
        <v>0</v>
      </c>
      <c r="M220" s="159">
        <v>30</v>
      </c>
      <c r="N220" s="159">
        <v>0</v>
      </c>
      <c r="O220" s="159">
        <v>0</v>
      </c>
      <c r="P220" s="159">
        <v>30</v>
      </c>
      <c r="Q220" s="159">
        <v>0</v>
      </c>
      <c r="R220" s="159">
        <v>0</v>
      </c>
      <c r="S220" s="159">
        <v>0</v>
      </c>
      <c r="T220" s="159">
        <v>30</v>
      </c>
      <c r="U220" s="159">
        <v>0</v>
      </c>
      <c r="V220" s="159">
        <v>450</v>
      </c>
      <c r="W220" s="159"/>
      <c r="X220" s="160"/>
      <c r="Y220" s="159"/>
      <c r="Z220" s="159"/>
      <c r="AA220" s="159">
        <v>1</v>
      </c>
    </row>
    <row r="221" spans="1:27" ht="14.4">
      <c r="A221" s="159">
        <v>210</v>
      </c>
      <c r="B221" s="159" t="s">
        <v>369</v>
      </c>
      <c r="C221" s="159" t="s">
        <v>370</v>
      </c>
      <c r="D221" s="159" t="s">
        <v>482</v>
      </c>
      <c r="E221" s="159">
        <v>10</v>
      </c>
      <c r="F221" s="159" t="s">
        <v>906</v>
      </c>
      <c r="G221" s="159" t="s">
        <v>907</v>
      </c>
      <c r="H221" s="159" t="s">
        <v>380</v>
      </c>
      <c r="I221" s="159">
        <v>2</v>
      </c>
      <c r="J221" s="159" t="s">
        <v>370</v>
      </c>
      <c r="K221" s="159">
        <v>0</v>
      </c>
      <c r="L221" s="159">
        <v>0</v>
      </c>
      <c r="M221" s="159">
        <v>78</v>
      </c>
      <c r="N221" s="159">
        <v>0</v>
      </c>
      <c r="O221" s="159">
        <v>0</v>
      </c>
      <c r="P221" s="159">
        <v>78</v>
      </c>
      <c r="Q221" s="159">
        <v>0</v>
      </c>
      <c r="R221" s="159">
        <v>0</v>
      </c>
      <c r="S221" s="159">
        <v>0</v>
      </c>
      <c r="T221" s="159">
        <v>78</v>
      </c>
      <c r="U221" s="159">
        <v>0</v>
      </c>
      <c r="V221" s="159">
        <v>1170</v>
      </c>
      <c r="W221" s="159"/>
      <c r="X221" s="160"/>
      <c r="Y221" s="159"/>
      <c r="Z221" s="159"/>
      <c r="AA221" s="159">
        <v>1</v>
      </c>
    </row>
    <row r="222" spans="1:27" ht="14.4">
      <c r="A222" s="159">
        <v>211</v>
      </c>
      <c r="B222" s="159" t="s">
        <v>369</v>
      </c>
      <c r="C222" s="159" t="s">
        <v>370</v>
      </c>
      <c r="D222" s="159" t="s">
        <v>908</v>
      </c>
      <c r="E222" s="159">
        <v>10</v>
      </c>
      <c r="F222" s="159" t="s">
        <v>909</v>
      </c>
      <c r="G222" s="159" t="s">
        <v>910</v>
      </c>
      <c r="H222" s="159" t="s">
        <v>384</v>
      </c>
      <c r="I222" s="159">
        <v>2</v>
      </c>
      <c r="J222" s="159" t="s">
        <v>370</v>
      </c>
      <c r="K222" s="159">
        <v>0</v>
      </c>
      <c r="L222" s="159">
        <v>0</v>
      </c>
      <c r="M222" s="159">
        <v>490</v>
      </c>
      <c r="N222" s="159">
        <v>0</v>
      </c>
      <c r="O222" s="159">
        <v>3</v>
      </c>
      <c r="P222" s="159">
        <v>487</v>
      </c>
      <c r="Q222" s="159">
        <v>0</v>
      </c>
      <c r="R222" s="159">
        <v>0</v>
      </c>
      <c r="S222" s="159">
        <v>0</v>
      </c>
      <c r="T222" s="159">
        <v>490</v>
      </c>
      <c r="U222" s="159">
        <v>0</v>
      </c>
      <c r="V222" s="159">
        <v>7350</v>
      </c>
      <c r="W222" s="159"/>
      <c r="X222" s="160" t="s">
        <v>911</v>
      </c>
      <c r="Y222" s="159" t="s">
        <v>376</v>
      </c>
      <c r="Z222" s="159"/>
      <c r="AA222" s="159">
        <v>0</v>
      </c>
    </row>
    <row r="223" spans="1:27" ht="14.4">
      <c r="A223" s="159">
        <v>212</v>
      </c>
      <c r="B223" s="159" t="s">
        <v>369</v>
      </c>
      <c r="C223" s="159" t="s">
        <v>370</v>
      </c>
      <c r="D223" s="159" t="s">
        <v>912</v>
      </c>
      <c r="E223" s="159">
        <v>10</v>
      </c>
      <c r="F223" s="159" t="s">
        <v>913</v>
      </c>
      <c r="G223" s="159" t="s">
        <v>914</v>
      </c>
      <c r="H223" s="159" t="s">
        <v>380</v>
      </c>
      <c r="I223" s="159">
        <v>2</v>
      </c>
      <c r="J223" s="159" t="s">
        <v>370</v>
      </c>
      <c r="K223" s="159">
        <v>0</v>
      </c>
      <c r="L223" s="159">
        <v>0</v>
      </c>
      <c r="M223" s="159">
        <v>140</v>
      </c>
      <c r="N223" s="159">
        <v>0</v>
      </c>
      <c r="O223" s="159">
        <v>0</v>
      </c>
      <c r="P223" s="159">
        <v>140</v>
      </c>
      <c r="Q223" s="159">
        <v>0</v>
      </c>
      <c r="R223" s="159">
        <v>0</v>
      </c>
      <c r="S223" s="159">
        <v>0</v>
      </c>
      <c r="T223" s="159">
        <v>140</v>
      </c>
      <c r="U223" s="159">
        <v>0</v>
      </c>
      <c r="V223" s="159">
        <v>2100</v>
      </c>
      <c r="W223" s="159"/>
      <c r="X223" s="160"/>
      <c r="Y223" s="159"/>
      <c r="Z223" s="159"/>
      <c r="AA223" s="159">
        <v>1</v>
      </c>
    </row>
    <row r="224" spans="1:27" ht="14.4">
      <c r="A224" s="159">
        <v>213</v>
      </c>
      <c r="B224" s="159" t="s">
        <v>369</v>
      </c>
      <c r="C224" s="159" t="s">
        <v>370</v>
      </c>
      <c r="D224" s="159" t="s">
        <v>915</v>
      </c>
      <c r="E224" s="159">
        <v>10</v>
      </c>
      <c r="F224" s="159" t="s">
        <v>913</v>
      </c>
      <c r="G224" s="159" t="s">
        <v>914</v>
      </c>
      <c r="H224" s="159" t="s">
        <v>380</v>
      </c>
      <c r="I224" s="159">
        <v>2</v>
      </c>
      <c r="J224" s="159" t="s">
        <v>370</v>
      </c>
      <c r="K224" s="159">
        <v>0</v>
      </c>
      <c r="L224" s="159">
        <v>0</v>
      </c>
      <c r="M224" s="159">
        <v>10</v>
      </c>
      <c r="N224" s="159">
        <v>0</v>
      </c>
      <c r="O224" s="159">
        <v>0</v>
      </c>
      <c r="P224" s="159">
        <v>10</v>
      </c>
      <c r="Q224" s="159">
        <v>0</v>
      </c>
      <c r="R224" s="159">
        <v>0</v>
      </c>
      <c r="S224" s="159">
        <v>0</v>
      </c>
      <c r="T224" s="159">
        <v>10</v>
      </c>
      <c r="U224" s="159">
        <v>0</v>
      </c>
      <c r="V224" s="159">
        <v>150</v>
      </c>
      <c r="W224" s="159"/>
      <c r="X224" s="160"/>
      <c r="Y224" s="159"/>
      <c r="Z224" s="159"/>
      <c r="AA224" s="159">
        <v>1</v>
      </c>
    </row>
    <row r="225" spans="1:27" ht="14.4">
      <c r="A225" s="159">
        <v>214</v>
      </c>
      <c r="B225" s="159" t="s">
        <v>369</v>
      </c>
      <c r="C225" s="159" t="s">
        <v>370</v>
      </c>
      <c r="D225" s="159" t="s">
        <v>916</v>
      </c>
      <c r="E225" s="159">
        <v>10</v>
      </c>
      <c r="F225" s="159" t="s">
        <v>917</v>
      </c>
      <c r="G225" s="159" t="s">
        <v>918</v>
      </c>
      <c r="H225" s="159" t="s">
        <v>384</v>
      </c>
      <c r="I225" s="159">
        <v>3</v>
      </c>
      <c r="J225" s="159" t="s">
        <v>370</v>
      </c>
      <c r="K225" s="159">
        <v>0</v>
      </c>
      <c r="L225" s="159">
        <v>0</v>
      </c>
      <c r="M225" s="159">
        <v>512</v>
      </c>
      <c r="N225" s="159">
        <v>0</v>
      </c>
      <c r="O225" s="159">
        <v>2</v>
      </c>
      <c r="P225" s="159">
        <v>510</v>
      </c>
      <c r="Q225" s="159">
        <v>0</v>
      </c>
      <c r="R225" s="159">
        <v>0</v>
      </c>
      <c r="S225" s="159">
        <v>0</v>
      </c>
      <c r="T225" s="159">
        <v>512</v>
      </c>
      <c r="U225" s="159">
        <v>0</v>
      </c>
      <c r="V225" s="159">
        <v>7680</v>
      </c>
      <c r="W225" s="159"/>
      <c r="X225" s="160" t="s">
        <v>919</v>
      </c>
      <c r="Y225" s="159" t="s">
        <v>376</v>
      </c>
      <c r="Z225" s="159"/>
      <c r="AA225" s="159">
        <v>0</v>
      </c>
    </row>
    <row r="226" spans="1:27" ht="14.4">
      <c r="A226" s="159">
        <v>215</v>
      </c>
      <c r="B226" s="159" t="s">
        <v>369</v>
      </c>
      <c r="C226" s="159" t="s">
        <v>370</v>
      </c>
      <c r="D226" s="159" t="s">
        <v>474</v>
      </c>
      <c r="E226" s="159">
        <v>10</v>
      </c>
      <c r="F226" s="159" t="s">
        <v>920</v>
      </c>
      <c r="G226" s="159" t="s">
        <v>921</v>
      </c>
      <c r="H226" s="159" t="s">
        <v>380</v>
      </c>
      <c r="I226" s="159">
        <v>5</v>
      </c>
      <c r="J226" s="159" t="s">
        <v>370</v>
      </c>
      <c r="K226" s="159">
        <v>0</v>
      </c>
      <c r="L226" s="159">
        <v>0</v>
      </c>
      <c r="M226" s="159">
        <v>230</v>
      </c>
      <c r="N226" s="159">
        <v>0</v>
      </c>
      <c r="O226" s="159">
        <v>0</v>
      </c>
      <c r="P226" s="159">
        <v>230</v>
      </c>
      <c r="Q226" s="159">
        <v>0</v>
      </c>
      <c r="R226" s="159">
        <v>0</v>
      </c>
      <c r="S226" s="159">
        <v>0</v>
      </c>
      <c r="T226" s="159">
        <v>230</v>
      </c>
      <c r="U226" s="159">
        <v>0</v>
      </c>
      <c r="V226" s="159">
        <v>3450</v>
      </c>
      <c r="W226" s="159"/>
      <c r="X226" s="160"/>
      <c r="Y226" s="159"/>
      <c r="Z226" s="159"/>
      <c r="AA226" s="159">
        <v>1</v>
      </c>
    </row>
    <row r="227" spans="1:27" ht="14.4">
      <c r="A227" s="159">
        <v>216</v>
      </c>
      <c r="B227" s="159" t="s">
        <v>369</v>
      </c>
      <c r="C227" s="159" t="s">
        <v>370</v>
      </c>
      <c r="D227" s="159" t="s">
        <v>552</v>
      </c>
      <c r="E227" s="159">
        <v>10</v>
      </c>
      <c r="F227" s="159" t="s">
        <v>922</v>
      </c>
      <c r="G227" s="159" t="s">
        <v>923</v>
      </c>
      <c r="H227" s="159" t="s">
        <v>380</v>
      </c>
      <c r="I227" s="159">
        <v>2</v>
      </c>
      <c r="J227" s="159" t="s">
        <v>370</v>
      </c>
      <c r="K227" s="159">
        <v>0</v>
      </c>
      <c r="L227" s="159">
        <v>0</v>
      </c>
      <c r="M227" s="159">
        <v>45</v>
      </c>
      <c r="N227" s="159">
        <v>0</v>
      </c>
      <c r="O227" s="159">
        <v>0</v>
      </c>
      <c r="P227" s="159">
        <v>45</v>
      </c>
      <c r="Q227" s="159">
        <v>0</v>
      </c>
      <c r="R227" s="159">
        <v>0</v>
      </c>
      <c r="S227" s="159">
        <v>0</v>
      </c>
      <c r="T227" s="159">
        <v>45</v>
      </c>
      <c r="U227" s="159">
        <v>0</v>
      </c>
      <c r="V227" s="159">
        <v>675</v>
      </c>
      <c r="W227" s="159"/>
      <c r="X227" s="160"/>
      <c r="Y227" s="159"/>
      <c r="Z227" s="159"/>
      <c r="AA227" s="159">
        <v>1</v>
      </c>
    </row>
    <row r="228" spans="1:27" ht="14.4">
      <c r="A228" s="159">
        <v>217</v>
      </c>
      <c r="B228" s="159" t="s">
        <v>369</v>
      </c>
      <c r="C228" s="159" t="s">
        <v>370</v>
      </c>
      <c r="D228" s="159" t="s">
        <v>424</v>
      </c>
      <c r="E228" s="159">
        <v>10</v>
      </c>
      <c r="F228" s="159" t="s">
        <v>924</v>
      </c>
      <c r="G228" s="159" t="s">
        <v>925</v>
      </c>
      <c r="H228" s="159" t="s">
        <v>380</v>
      </c>
      <c r="I228" s="159">
        <v>4</v>
      </c>
      <c r="J228" s="159" t="s">
        <v>370</v>
      </c>
      <c r="K228" s="159">
        <v>0</v>
      </c>
      <c r="L228" s="159">
        <v>0</v>
      </c>
      <c r="M228" s="159">
        <v>63</v>
      </c>
      <c r="N228" s="159">
        <v>0</v>
      </c>
      <c r="O228" s="159">
        <v>0</v>
      </c>
      <c r="P228" s="159">
        <v>63</v>
      </c>
      <c r="Q228" s="159">
        <v>0</v>
      </c>
      <c r="R228" s="159">
        <v>0</v>
      </c>
      <c r="S228" s="159">
        <v>0</v>
      </c>
      <c r="T228" s="159">
        <v>63</v>
      </c>
      <c r="U228" s="159">
        <v>0</v>
      </c>
      <c r="V228" s="159">
        <v>945</v>
      </c>
      <c r="W228" s="159"/>
      <c r="X228" s="160"/>
      <c r="Y228" s="159"/>
      <c r="Z228" s="159"/>
      <c r="AA228" s="159">
        <v>1</v>
      </c>
    </row>
    <row r="229" spans="1:27" ht="14.4">
      <c r="A229" s="159">
        <v>218</v>
      </c>
      <c r="B229" s="159" t="s">
        <v>369</v>
      </c>
      <c r="C229" s="159" t="s">
        <v>370</v>
      </c>
      <c r="D229" s="159" t="s">
        <v>651</v>
      </c>
      <c r="E229" s="159">
        <v>10</v>
      </c>
      <c r="F229" s="159" t="s">
        <v>924</v>
      </c>
      <c r="G229" s="159" t="s">
        <v>926</v>
      </c>
      <c r="H229" s="159" t="s">
        <v>380</v>
      </c>
      <c r="I229" s="159">
        <v>3</v>
      </c>
      <c r="J229" s="159" t="s">
        <v>370</v>
      </c>
      <c r="K229" s="159">
        <v>0</v>
      </c>
      <c r="L229" s="159">
        <v>0</v>
      </c>
      <c r="M229" s="159">
        <v>80</v>
      </c>
      <c r="N229" s="159">
        <v>0</v>
      </c>
      <c r="O229" s="159">
        <v>0</v>
      </c>
      <c r="P229" s="159">
        <v>80</v>
      </c>
      <c r="Q229" s="159">
        <v>0</v>
      </c>
      <c r="R229" s="159">
        <v>0</v>
      </c>
      <c r="S229" s="159">
        <v>0</v>
      </c>
      <c r="T229" s="159">
        <v>80</v>
      </c>
      <c r="U229" s="159">
        <v>0</v>
      </c>
      <c r="V229" s="159">
        <v>1200</v>
      </c>
      <c r="W229" s="159"/>
      <c r="X229" s="160"/>
      <c r="Y229" s="159"/>
      <c r="Z229" s="159"/>
      <c r="AA229" s="159">
        <v>1</v>
      </c>
    </row>
    <row r="230" spans="1:27" ht="14.4">
      <c r="A230" s="159">
        <v>219</v>
      </c>
      <c r="B230" s="159" t="s">
        <v>369</v>
      </c>
      <c r="C230" s="159" t="s">
        <v>370</v>
      </c>
      <c r="D230" s="159" t="s">
        <v>463</v>
      </c>
      <c r="E230" s="159">
        <v>10</v>
      </c>
      <c r="F230" s="159" t="s">
        <v>924</v>
      </c>
      <c r="G230" s="159" t="s">
        <v>925</v>
      </c>
      <c r="H230" s="159" t="s">
        <v>380</v>
      </c>
      <c r="I230" s="159">
        <v>4</v>
      </c>
      <c r="J230" s="159" t="s">
        <v>370</v>
      </c>
      <c r="K230" s="159">
        <v>0</v>
      </c>
      <c r="L230" s="159">
        <v>0</v>
      </c>
      <c r="M230" s="159">
        <v>198</v>
      </c>
      <c r="N230" s="159">
        <v>0</v>
      </c>
      <c r="O230" s="159">
        <v>0</v>
      </c>
      <c r="P230" s="159">
        <v>198</v>
      </c>
      <c r="Q230" s="159">
        <v>0</v>
      </c>
      <c r="R230" s="159">
        <v>0</v>
      </c>
      <c r="S230" s="159">
        <v>0</v>
      </c>
      <c r="T230" s="159">
        <v>198</v>
      </c>
      <c r="U230" s="159">
        <v>0</v>
      </c>
      <c r="V230" s="159">
        <v>2970</v>
      </c>
      <c r="W230" s="159"/>
      <c r="X230" s="160"/>
      <c r="Y230" s="159"/>
      <c r="Z230" s="159"/>
      <c r="AA230" s="159">
        <v>1</v>
      </c>
    </row>
    <row r="231" spans="1:27" ht="14.4">
      <c r="A231" s="159">
        <v>220</v>
      </c>
      <c r="B231" s="159" t="s">
        <v>369</v>
      </c>
      <c r="C231" s="159" t="s">
        <v>370</v>
      </c>
      <c r="D231" s="159" t="s">
        <v>927</v>
      </c>
      <c r="E231" s="159">
        <v>10</v>
      </c>
      <c r="F231" s="159" t="s">
        <v>924</v>
      </c>
      <c r="G231" s="159" t="s">
        <v>925</v>
      </c>
      <c r="H231" s="159" t="s">
        <v>380</v>
      </c>
      <c r="I231" s="159">
        <v>4</v>
      </c>
      <c r="J231" s="159" t="s">
        <v>370</v>
      </c>
      <c r="K231" s="159">
        <v>0</v>
      </c>
      <c r="L231" s="159">
        <v>0</v>
      </c>
      <c r="M231" s="159">
        <v>54</v>
      </c>
      <c r="N231" s="159">
        <v>0</v>
      </c>
      <c r="O231" s="159">
        <v>0</v>
      </c>
      <c r="P231" s="159">
        <v>54</v>
      </c>
      <c r="Q231" s="159">
        <v>0</v>
      </c>
      <c r="R231" s="159">
        <v>0</v>
      </c>
      <c r="S231" s="159">
        <v>0</v>
      </c>
      <c r="T231" s="159">
        <v>54</v>
      </c>
      <c r="U231" s="159">
        <v>0</v>
      </c>
      <c r="V231" s="159">
        <v>810</v>
      </c>
      <c r="W231" s="159"/>
      <c r="X231" s="160"/>
      <c r="Y231" s="159"/>
      <c r="Z231" s="159"/>
      <c r="AA231" s="159">
        <v>1</v>
      </c>
    </row>
    <row r="232" spans="1:27" ht="14.4">
      <c r="A232" s="159">
        <v>221</v>
      </c>
      <c r="B232" s="159" t="s">
        <v>369</v>
      </c>
      <c r="C232" s="159" t="s">
        <v>370</v>
      </c>
      <c r="D232" s="159" t="s">
        <v>507</v>
      </c>
      <c r="E232" s="159">
        <v>10</v>
      </c>
      <c r="F232" s="159" t="s">
        <v>928</v>
      </c>
      <c r="G232" s="159" t="s">
        <v>929</v>
      </c>
      <c r="H232" s="159" t="s">
        <v>380</v>
      </c>
      <c r="I232" s="159">
        <v>2</v>
      </c>
      <c r="J232" s="159" t="s">
        <v>370</v>
      </c>
      <c r="K232" s="159">
        <v>0</v>
      </c>
      <c r="L232" s="159">
        <v>0</v>
      </c>
      <c r="M232" s="159">
        <v>63</v>
      </c>
      <c r="N232" s="159">
        <v>0</v>
      </c>
      <c r="O232" s="159">
        <v>0</v>
      </c>
      <c r="P232" s="159">
        <v>63</v>
      </c>
      <c r="Q232" s="159">
        <v>0</v>
      </c>
      <c r="R232" s="159">
        <v>0</v>
      </c>
      <c r="S232" s="159">
        <v>0</v>
      </c>
      <c r="T232" s="159">
        <v>63</v>
      </c>
      <c r="U232" s="159">
        <v>0</v>
      </c>
      <c r="V232" s="159">
        <v>945</v>
      </c>
      <c r="W232" s="159"/>
      <c r="X232" s="160"/>
      <c r="Y232" s="159"/>
      <c r="Z232" s="159"/>
      <c r="AA232" s="159">
        <v>1</v>
      </c>
    </row>
    <row r="233" spans="1:27" ht="14.4">
      <c r="A233" s="159">
        <v>222</v>
      </c>
      <c r="B233" s="159" t="s">
        <v>369</v>
      </c>
      <c r="C233" s="159" t="s">
        <v>370</v>
      </c>
      <c r="D233" s="159" t="s">
        <v>912</v>
      </c>
      <c r="E233" s="159">
        <v>10</v>
      </c>
      <c r="F233" s="159" t="s">
        <v>928</v>
      </c>
      <c r="G233" s="159" t="s">
        <v>930</v>
      </c>
      <c r="H233" s="159" t="s">
        <v>380</v>
      </c>
      <c r="I233" s="159">
        <v>4</v>
      </c>
      <c r="J233" s="159" t="s">
        <v>370</v>
      </c>
      <c r="K233" s="159">
        <v>0</v>
      </c>
      <c r="L233" s="159">
        <v>0</v>
      </c>
      <c r="M233" s="159">
        <v>120</v>
      </c>
      <c r="N233" s="159">
        <v>0</v>
      </c>
      <c r="O233" s="159">
        <v>0</v>
      </c>
      <c r="P233" s="159">
        <v>120</v>
      </c>
      <c r="Q233" s="159">
        <v>0</v>
      </c>
      <c r="R233" s="159">
        <v>0</v>
      </c>
      <c r="S233" s="159">
        <v>0</v>
      </c>
      <c r="T233" s="159">
        <v>120</v>
      </c>
      <c r="U233" s="159">
        <v>0</v>
      </c>
      <c r="V233" s="159">
        <v>1800</v>
      </c>
      <c r="W233" s="159"/>
      <c r="X233" s="160"/>
      <c r="Y233" s="159"/>
      <c r="Z233" s="159"/>
      <c r="AA233" s="159">
        <v>1</v>
      </c>
    </row>
    <row r="234" spans="1:27" ht="14.4">
      <c r="A234" s="159">
        <v>223</v>
      </c>
      <c r="B234" s="159" t="s">
        <v>369</v>
      </c>
      <c r="C234" s="159" t="s">
        <v>370</v>
      </c>
      <c r="D234" s="159" t="s">
        <v>424</v>
      </c>
      <c r="E234" s="159">
        <v>10</v>
      </c>
      <c r="F234" s="159" t="s">
        <v>928</v>
      </c>
      <c r="G234" s="159" t="s">
        <v>929</v>
      </c>
      <c r="H234" s="159" t="s">
        <v>380</v>
      </c>
      <c r="I234" s="159">
        <v>2</v>
      </c>
      <c r="J234" s="159" t="s">
        <v>370</v>
      </c>
      <c r="K234" s="159">
        <v>0</v>
      </c>
      <c r="L234" s="159">
        <v>0</v>
      </c>
      <c r="M234" s="159">
        <v>77</v>
      </c>
      <c r="N234" s="159">
        <v>0</v>
      </c>
      <c r="O234" s="159">
        <v>0</v>
      </c>
      <c r="P234" s="159">
        <v>77</v>
      </c>
      <c r="Q234" s="159">
        <v>0</v>
      </c>
      <c r="R234" s="159">
        <v>0</v>
      </c>
      <c r="S234" s="159">
        <v>0</v>
      </c>
      <c r="T234" s="159">
        <v>77</v>
      </c>
      <c r="U234" s="159">
        <v>0</v>
      </c>
      <c r="V234" s="159">
        <v>1155</v>
      </c>
      <c r="W234" s="159"/>
      <c r="X234" s="160"/>
      <c r="Y234" s="159"/>
      <c r="Z234" s="159"/>
      <c r="AA234" s="159">
        <v>1</v>
      </c>
    </row>
    <row r="235" spans="1:27" ht="14.4">
      <c r="A235" s="159">
        <v>224</v>
      </c>
      <c r="B235" s="159" t="s">
        <v>369</v>
      </c>
      <c r="C235" s="159" t="s">
        <v>370</v>
      </c>
      <c r="D235" s="159" t="s">
        <v>915</v>
      </c>
      <c r="E235" s="159">
        <v>10</v>
      </c>
      <c r="F235" s="159" t="s">
        <v>931</v>
      </c>
      <c r="G235" s="159" t="s">
        <v>932</v>
      </c>
      <c r="H235" s="159" t="s">
        <v>380</v>
      </c>
      <c r="I235" s="159">
        <v>3</v>
      </c>
      <c r="J235" s="159" t="s">
        <v>370</v>
      </c>
      <c r="K235" s="159">
        <v>0</v>
      </c>
      <c r="L235" s="159">
        <v>0</v>
      </c>
      <c r="M235" s="159">
        <v>50</v>
      </c>
      <c r="N235" s="159">
        <v>0</v>
      </c>
      <c r="O235" s="159">
        <v>0</v>
      </c>
      <c r="P235" s="159">
        <v>50</v>
      </c>
      <c r="Q235" s="159">
        <v>0</v>
      </c>
      <c r="R235" s="159">
        <v>0</v>
      </c>
      <c r="S235" s="159">
        <v>0</v>
      </c>
      <c r="T235" s="159">
        <v>50</v>
      </c>
      <c r="U235" s="159">
        <v>0</v>
      </c>
      <c r="V235" s="159">
        <v>750</v>
      </c>
      <c r="W235" s="159"/>
      <c r="X235" s="160"/>
      <c r="Y235" s="159"/>
      <c r="Z235" s="159"/>
      <c r="AA235" s="159">
        <v>1</v>
      </c>
    </row>
    <row r="236" spans="1:27" ht="14.4">
      <c r="A236" s="159">
        <v>225</v>
      </c>
      <c r="B236" s="159" t="s">
        <v>369</v>
      </c>
      <c r="C236" s="159" t="s">
        <v>370</v>
      </c>
      <c r="D236" s="159" t="s">
        <v>927</v>
      </c>
      <c r="E236" s="159">
        <v>10</v>
      </c>
      <c r="F236" s="159" t="s">
        <v>931</v>
      </c>
      <c r="G236" s="159" t="s">
        <v>933</v>
      </c>
      <c r="H236" s="159" t="s">
        <v>380</v>
      </c>
      <c r="I236" s="159">
        <v>4</v>
      </c>
      <c r="J236" s="159" t="s">
        <v>370</v>
      </c>
      <c r="K236" s="159">
        <v>0</v>
      </c>
      <c r="L236" s="159">
        <v>0</v>
      </c>
      <c r="M236" s="159">
        <v>67</v>
      </c>
      <c r="N236" s="159">
        <v>0</v>
      </c>
      <c r="O236" s="159">
        <v>0</v>
      </c>
      <c r="P236" s="159">
        <v>67</v>
      </c>
      <c r="Q236" s="159">
        <v>0</v>
      </c>
      <c r="R236" s="159">
        <v>0</v>
      </c>
      <c r="S236" s="159">
        <v>0</v>
      </c>
      <c r="T236" s="159">
        <v>67</v>
      </c>
      <c r="U236" s="159">
        <v>0</v>
      </c>
      <c r="V236" s="159">
        <v>1005</v>
      </c>
      <c r="W236" s="159"/>
      <c r="X236" s="160"/>
      <c r="Y236" s="159"/>
      <c r="Z236" s="159"/>
      <c r="AA236" s="159">
        <v>1</v>
      </c>
    </row>
    <row r="237" spans="1:27" ht="14.4">
      <c r="A237" s="159">
        <v>226</v>
      </c>
      <c r="B237" s="159" t="s">
        <v>369</v>
      </c>
      <c r="C237" s="159" t="s">
        <v>370</v>
      </c>
      <c r="D237" s="159" t="s">
        <v>604</v>
      </c>
      <c r="E237" s="159">
        <v>10</v>
      </c>
      <c r="F237" s="159" t="s">
        <v>934</v>
      </c>
      <c r="G237" s="159" t="s">
        <v>935</v>
      </c>
      <c r="H237" s="159" t="s">
        <v>380</v>
      </c>
      <c r="I237" s="159">
        <v>4</v>
      </c>
      <c r="J237" s="159" t="s">
        <v>370</v>
      </c>
      <c r="K237" s="159">
        <v>0</v>
      </c>
      <c r="L237" s="159">
        <v>0</v>
      </c>
      <c r="M237" s="159">
        <v>222</v>
      </c>
      <c r="N237" s="159">
        <v>0</v>
      </c>
      <c r="O237" s="159">
        <v>0</v>
      </c>
      <c r="P237" s="159">
        <v>222</v>
      </c>
      <c r="Q237" s="159">
        <v>0</v>
      </c>
      <c r="R237" s="159">
        <v>0</v>
      </c>
      <c r="S237" s="159">
        <v>0</v>
      </c>
      <c r="T237" s="159">
        <v>222</v>
      </c>
      <c r="U237" s="159">
        <v>0</v>
      </c>
      <c r="V237" s="159">
        <v>3330</v>
      </c>
      <c r="W237" s="159"/>
      <c r="X237" s="160"/>
      <c r="Y237" s="159"/>
      <c r="Z237" s="159"/>
      <c r="AA237" s="159">
        <v>1</v>
      </c>
    </row>
    <row r="238" spans="1:27" ht="14.4">
      <c r="A238" s="159">
        <v>227</v>
      </c>
      <c r="B238" s="159" t="s">
        <v>369</v>
      </c>
      <c r="C238" s="159" t="s">
        <v>370</v>
      </c>
      <c r="D238" s="159" t="s">
        <v>936</v>
      </c>
      <c r="E238" s="159">
        <v>10</v>
      </c>
      <c r="F238" s="159" t="s">
        <v>937</v>
      </c>
      <c r="G238" s="159" t="s">
        <v>938</v>
      </c>
      <c r="H238" s="159" t="s">
        <v>384</v>
      </c>
      <c r="I238" s="159">
        <v>5</v>
      </c>
      <c r="J238" s="159" t="s">
        <v>370</v>
      </c>
      <c r="K238" s="159">
        <v>0</v>
      </c>
      <c r="L238" s="159">
        <v>0</v>
      </c>
      <c r="M238" s="159">
        <v>682</v>
      </c>
      <c r="N238" s="159">
        <v>0</v>
      </c>
      <c r="O238" s="159">
        <v>4</v>
      </c>
      <c r="P238" s="159">
        <v>678</v>
      </c>
      <c r="Q238" s="159">
        <v>0</v>
      </c>
      <c r="R238" s="159">
        <v>0</v>
      </c>
      <c r="S238" s="159">
        <v>0</v>
      </c>
      <c r="T238" s="159">
        <v>682</v>
      </c>
      <c r="U238" s="159">
        <v>0</v>
      </c>
      <c r="V238" s="159">
        <v>10230</v>
      </c>
      <c r="W238" s="159"/>
      <c r="X238" s="160" t="s">
        <v>939</v>
      </c>
      <c r="Y238" s="159" t="s">
        <v>376</v>
      </c>
      <c r="Z238" s="159"/>
      <c r="AA238" s="159">
        <v>0</v>
      </c>
    </row>
    <row r="239" spans="1:27" ht="14.4">
      <c r="A239" s="159">
        <v>228</v>
      </c>
      <c r="B239" s="159" t="s">
        <v>369</v>
      </c>
      <c r="C239" s="159" t="s">
        <v>370</v>
      </c>
      <c r="D239" s="159" t="s">
        <v>691</v>
      </c>
      <c r="E239" s="159">
        <v>10</v>
      </c>
      <c r="F239" s="159" t="s">
        <v>940</v>
      </c>
      <c r="G239" s="159" t="s">
        <v>941</v>
      </c>
      <c r="H239" s="159" t="s">
        <v>380</v>
      </c>
      <c r="I239" s="159">
        <v>2</v>
      </c>
      <c r="J239" s="159" t="s">
        <v>370</v>
      </c>
      <c r="K239" s="159">
        <v>0</v>
      </c>
      <c r="L239" s="159">
        <v>0</v>
      </c>
      <c r="M239" s="159">
        <v>34</v>
      </c>
      <c r="N239" s="159">
        <v>0</v>
      </c>
      <c r="O239" s="159">
        <v>0</v>
      </c>
      <c r="P239" s="159">
        <v>34</v>
      </c>
      <c r="Q239" s="159">
        <v>0</v>
      </c>
      <c r="R239" s="159">
        <v>0</v>
      </c>
      <c r="S239" s="159">
        <v>0</v>
      </c>
      <c r="T239" s="159">
        <v>34</v>
      </c>
      <c r="U239" s="159">
        <v>0</v>
      </c>
      <c r="V239" s="159">
        <v>510</v>
      </c>
      <c r="W239" s="159"/>
      <c r="X239" s="160"/>
      <c r="Y239" s="159"/>
      <c r="Z239" s="159"/>
      <c r="AA239" s="159">
        <v>1</v>
      </c>
    </row>
    <row r="240" spans="1:27" ht="14.4">
      <c r="A240" s="159">
        <v>229</v>
      </c>
      <c r="B240" s="159" t="s">
        <v>369</v>
      </c>
      <c r="C240" s="159" t="s">
        <v>370</v>
      </c>
      <c r="D240" s="159" t="s">
        <v>942</v>
      </c>
      <c r="E240" s="159">
        <v>10</v>
      </c>
      <c r="F240" s="159" t="s">
        <v>940</v>
      </c>
      <c r="G240" s="159" t="s">
        <v>943</v>
      </c>
      <c r="H240" s="159" t="s">
        <v>380</v>
      </c>
      <c r="I240" s="159">
        <v>1</v>
      </c>
      <c r="J240" s="159" t="s">
        <v>370</v>
      </c>
      <c r="K240" s="159">
        <v>0</v>
      </c>
      <c r="L240" s="159">
        <v>0</v>
      </c>
      <c r="M240" s="159">
        <v>48</v>
      </c>
      <c r="N240" s="159">
        <v>0</v>
      </c>
      <c r="O240" s="159">
        <v>0</v>
      </c>
      <c r="P240" s="159">
        <v>48</v>
      </c>
      <c r="Q240" s="159">
        <v>0</v>
      </c>
      <c r="R240" s="159">
        <v>0</v>
      </c>
      <c r="S240" s="159">
        <v>0</v>
      </c>
      <c r="T240" s="159">
        <v>48</v>
      </c>
      <c r="U240" s="159">
        <v>0</v>
      </c>
      <c r="V240" s="159">
        <v>720</v>
      </c>
      <c r="W240" s="159"/>
      <c r="X240" s="160"/>
      <c r="Y240" s="159"/>
      <c r="Z240" s="159"/>
      <c r="AA240" s="159">
        <v>1</v>
      </c>
    </row>
    <row r="241" spans="1:27" ht="14.4">
      <c r="A241" s="159">
        <v>230</v>
      </c>
      <c r="B241" s="159" t="s">
        <v>369</v>
      </c>
      <c r="C241" s="159" t="s">
        <v>370</v>
      </c>
      <c r="D241" s="159" t="s">
        <v>443</v>
      </c>
      <c r="E241" s="159">
        <v>10</v>
      </c>
      <c r="F241" s="159" t="s">
        <v>944</v>
      </c>
      <c r="G241" s="159" t="s">
        <v>945</v>
      </c>
      <c r="H241" s="159" t="s">
        <v>380</v>
      </c>
      <c r="I241" s="159">
        <v>2</v>
      </c>
      <c r="J241" s="159" t="s">
        <v>370</v>
      </c>
      <c r="K241" s="159">
        <v>0</v>
      </c>
      <c r="L241" s="159">
        <v>0</v>
      </c>
      <c r="M241" s="159">
        <v>77</v>
      </c>
      <c r="N241" s="159">
        <v>0</v>
      </c>
      <c r="O241" s="159">
        <v>0</v>
      </c>
      <c r="P241" s="159">
        <v>77</v>
      </c>
      <c r="Q241" s="159">
        <v>0</v>
      </c>
      <c r="R241" s="159">
        <v>0</v>
      </c>
      <c r="S241" s="159">
        <v>0</v>
      </c>
      <c r="T241" s="159">
        <v>77</v>
      </c>
      <c r="U241" s="159">
        <v>0</v>
      </c>
      <c r="V241" s="159">
        <v>1155</v>
      </c>
      <c r="W241" s="159"/>
      <c r="X241" s="160"/>
      <c r="Y241" s="159"/>
      <c r="Z241" s="159"/>
      <c r="AA241" s="159">
        <v>1</v>
      </c>
    </row>
    <row r="242" spans="1:27" ht="14.4">
      <c r="A242" s="159">
        <v>231</v>
      </c>
      <c r="B242" s="159" t="s">
        <v>369</v>
      </c>
      <c r="C242" s="159" t="s">
        <v>370</v>
      </c>
      <c r="D242" s="159" t="s">
        <v>946</v>
      </c>
      <c r="E242" s="159">
        <v>10</v>
      </c>
      <c r="F242" s="159" t="s">
        <v>947</v>
      </c>
      <c r="G242" s="159" t="s">
        <v>948</v>
      </c>
      <c r="H242" s="159" t="s">
        <v>380</v>
      </c>
      <c r="I242" s="159">
        <v>1</v>
      </c>
      <c r="J242" s="159" t="s">
        <v>370</v>
      </c>
      <c r="K242" s="159">
        <v>0</v>
      </c>
      <c r="L242" s="159">
        <v>0</v>
      </c>
      <c r="M242" s="159">
        <v>182</v>
      </c>
      <c r="N242" s="159">
        <v>0</v>
      </c>
      <c r="O242" s="159">
        <v>2</v>
      </c>
      <c r="P242" s="159">
        <v>180</v>
      </c>
      <c r="Q242" s="159">
        <v>0</v>
      </c>
      <c r="R242" s="159">
        <v>0</v>
      </c>
      <c r="S242" s="159">
        <v>0</v>
      </c>
      <c r="T242" s="159">
        <v>182</v>
      </c>
      <c r="U242" s="159">
        <v>0</v>
      </c>
      <c r="V242" s="159">
        <v>2730</v>
      </c>
      <c r="W242" s="159"/>
      <c r="X242" s="160"/>
      <c r="Y242" s="159"/>
      <c r="Z242" s="159"/>
      <c r="AA242" s="159">
        <v>1</v>
      </c>
    </row>
    <row r="243" spans="1:27" ht="14.4">
      <c r="A243" s="159">
        <v>232</v>
      </c>
      <c r="B243" s="159" t="s">
        <v>369</v>
      </c>
      <c r="C243" s="159" t="s">
        <v>370</v>
      </c>
      <c r="D243" s="159" t="s">
        <v>513</v>
      </c>
      <c r="E243" s="159">
        <v>10</v>
      </c>
      <c r="F243" s="159" t="s">
        <v>948</v>
      </c>
      <c r="G243" s="159" t="s">
        <v>949</v>
      </c>
      <c r="H243" s="159" t="s">
        <v>380</v>
      </c>
      <c r="I243" s="159">
        <v>1</v>
      </c>
      <c r="J243" s="159" t="s">
        <v>370</v>
      </c>
      <c r="K243" s="159">
        <v>0</v>
      </c>
      <c r="L243" s="159">
        <v>0</v>
      </c>
      <c r="M243" s="159">
        <v>127</v>
      </c>
      <c r="N243" s="159">
        <v>0</v>
      </c>
      <c r="O243" s="159">
        <v>0</v>
      </c>
      <c r="P243" s="159">
        <v>127</v>
      </c>
      <c r="Q243" s="159">
        <v>0</v>
      </c>
      <c r="R243" s="159">
        <v>0</v>
      </c>
      <c r="S243" s="159">
        <v>0</v>
      </c>
      <c r="T243" s="159">
        <v>127</v>
      </c>
      <c r="U243" s="159">
        <v>0</v>
      </c>
      <c r="V243" s="159">
        <v>1905</v>
      </c>
      <c r="W243" s="159"/>
      <c r="X243" s="160"/>
      <c r="Y243" s="159"/>
      <c r="Z243" s="159"/>
      <c r="AA243" s="159">
        <v>1</v>
      </c>
    </row>
    <row r="244" spans="1:27" ht="14.4">
      <c r="A244" s="159">
        <v>233</v>
      </c>
      <c r="B244" s="159" t="s">
        <v>369</v>
      </c>
      <c r="C244" s="159" t="s">
        <v>370</v>
      </c>
      <c r="D244" s="159" t="s">
        <v>950</v>
      </c>
      <c r="E244" s="159">
        <v>10</v>
      </c>
      <c r="F244" s="159" t="s">
        <v>951</v>
      </c>
      <c r="G244" s="159" t="s">
        <v>952</v>
      </c>
      <c r="H244" s="159" t="s">
        <v>384</v>
      </c>
      <c r="I244" s="159">
        <v>3</v>
      </c>
      <c r="J244" s="159" t="s">
        <v>370</v>
      </c>
      <c r="K244" s="159">
        <v>0</v>
      </c>
      <c r="L244" s="159">
        <v>0</v>
      </c>
      <c r="M244" s="159">
        <v>691</v>
      </c>
      <c r="N244" s="159">
        <v>0</v>
      </c>
      <c r="O244" s="159">
        <v>1</v>
      </c>
      <c r="P244" s="159">
        <v>690</v>
      </c>
      <c r="Q244" s="159">
        <v>0</v>
      </c>
      <c r="R244" s="159">
        <v>0</v>
      </c>
      <c r="S244" s="159">
        <v>0</v>
      </c>
      <c r="T244" s="159">
        <v>691</v>
      </c>
      <c r="U244" s="159">
        <v>0</v>
      </c>
      <c r="V244" s="159">
        <v>10365</v>
      </c>
      <c r="W244" s="159"/>
      <c r="X244" s="160" t="s">
        <v>953</v>
      </c>
      <c r="Y244" s="159" t="s">
        <v>376</v>
      </c>
      <c r="Z244" s="159"/>
      <c r="AA244" s="159">
        <v>0</v>
      </c>
    </row>
    <row r="245" spans="1:27" ht="14.4">
      <c r="A245" s="159">
        <v>234</v>
      </c>
      <c r="B245" s="159" t="s">
        <v>369</v>
      </c>
      <c r="C245" s="159" t="s">
        <v>370</v>
      </c>
      <c r="D245" s="159" t="s">
        <v>743</v>
      </c>
      <c r="E245" s="159">
        <v>10</v>
      </c>
      <c r="F245" s="159" t="s">
        <v>954</v>
      </c>
      <c r="G245" s="159" t="s">
        <v>955</v>
      </c>
      <c r="H245" s="159" t="s">
        <v>380</v>
      </c>
      <c r="I245" s="159">
        <v>4</v>
      </c>
      <c r="J245" s="159" t="s">
        <v>370</v>
      </c>
      <c r="K245" s="159">
        <v>0</v>
      </c>
      <c r="L245" s="159">
        <v>0</v>
      </c>
      <c r="M245" s="159">
        <v>133</v>
      </c>
      <c r="N245" s="159">
        <v>0</v>
      </c>
      <c r="O245" s="159">
        <v>0</v>
      </c>
      <c r="P245" s="159">
        <v>133</v>
      </c>
      <c r="Q245" s="159">
        <v>0</v>
      </c>
      <c r="R245" s="159">
        <v>0</v>
      </c>
      <c r="S245" s="159">
        <v>0</v>
      </c>
      <c r="T245" s="159">
        <v>133</v>
      </c>
      <c r="U245" s="159">
        <v>0</v>
      </c>
      <c r="V245" s="159">
        <v>1995</v>
      </c>
      <c r="W245" s="159"/>
      <c r="X245" s="160"/>
      <c r="Y245" s="159"/>
      <c r="Z245" s="159"/>
      <c r="AA245" s="159">
        <v>1</v>
      </c>
    </row>
    <row r="246" spans="1:27" ht="14.4">
      <c r="A246" s="159">
        <v>235</v>
      </c>
      <c r="B246" s="159" t="s">
        <v>369</v>
      </c>
      <c r="C246" s="159" t="s">
        <v>370</v>
      </c>
      <c r="D246" s="159" t="s">
        <v>403</v>
      </c>
      <c r="E246" s="159">
        <v>10</v>
      </c>
      <c r="F246" s="159" t="s">
        <v>956</v>
      </c>
      <c r="G246" s="159" t="s">
        <v>957</v>
      </c>
      <c r="H246" s="159" t="s">
        <v>384</v>
      </c>
      <c r="I246" s="159">
        <v>1</v>
      </c>
      <c r="J246" s="159" t="s">
        <v>370</v>
      </c>
      <c r="K246" s="159">
        <v>0</v>
      </c>
      <c r="L246" s="159">
        <v>0</v>
      </c>
      <c r="M246" s="159">
        <v>845</v>
      </c>
      <c r="N246" s="159">
        <v>0</v>
      </c>
      <c r="O246" s="159">
        <v>5</v>
      </c>
      <c r="P246" s="159">
        <v>840</v>
      </c>
      <c r="Q246" s="159">
        <v>0</v>
      </c>
      <c r="R246" s="159">
        <v>0</v>
      </c>
      <c r="S246" s="159">
        <v>0</v>
      </c>
      <c r="T246" s="159">
        <v>845</v>
      </c>
      <c r="U246" s="159">
        <v>0</v>
      </c>
      <c r="V246" s="159">
        <v>12675</v>
      </c>
      <c r="W246" s="159"/>
      <c r="X246" s="160" t="s">
        <v>958</v>
      </c>
      <c r="Y246" s="159" t="s">
        <v>376</v>
      </c>
      <c r="Z246" s="159"/>
      <c r="AA246" s="159">
        <v>0</v>
      </c>
    </row>
    <row r="247" spans="1:27" ht="14.4">
      <c r="A247" s="159">
        <v>236</v>
      </c>
      <c r="B247" s="159" t="s">
        <v>369</v>
      </c>
      <c r="C247" s="159" t="s">
        <v>370</v>
      </c>
      <c r="D247" s="159" t="s">
        <v>959</v>
      </c>
      <c r="E247" s="159">
        <v>10</v>
      </c>
      <c r="F247" s="159" t="s">
        <v>960</v>
      </c>
      <c r="G247" s="159" t="s">
        <v>961</v>
      </c>
      <c r="H247" s="159" t="s">
        <v>384</v>
      </c>
      <c r="I247" s="159">
        <v>3</v>
      </c>
      <c r="J247" s="159" t="s">
        <v>370</v>
      </c>
      <c r="K247" s="159">
        <v>0</v>
      </c>
      <c r="L247" s="159">
        <v>0</v>
      </c>
      <c r="M247" s="159">
        <v>867</v>
      </c>
      <c r="N247" s="159">
        <v>0</v>
      </c>
      <c r="O247" s="159">
        <v>7</v>
      </c>
      <c r="P247" s="159">
        <v>860</v>
      </c>
      <c r="Q247" s="159">
        <v>0</v>
      </c>
      <c r="R247" s="159">
        <v>0</v>
      </c>
      <c r="S247" s="159">
        <v>0</v>
      </c>
      <c r="T247" s="159">
        <v>867</v>
      </c>
      <c r="U247" s="159">
        <v>0</v>
      </c>
      <c r="V247" s="159">
        <v>13500</v>
      </c>
      <c r="W247" s="159"/>
      <c r="X247" s="160" t="s">
        <v>962</v>
      </c>
      <c r="Y247" s="159" t="s">
        <v>376</v>
      </c>
      <c r="Z247" s="159"/>
      <c r="AA247" s="159">
        <v>0</v>
      </c>
    </row>
    <row r="248" spans="1:27" ht="14.4">
      <c r="A248" s="159">
        <v>237</v>
      </c>
      <c r="B248" s="159" t="s">
        <v>369</v>
      </c>
      <c r="C248" s="159" t="s">
        <v>370</v>
      </c>
      <c r="D248" s="159" t="s">
        <v>732</v>
      </c>
      <c r="E248" s="159" t="s">
        <v>963</v>
      </c>
      <c r="F248" s="159" t="s">
        <v>964</v>
      </c>
      <c r="G248" s="159" t="s">
        <v>965</v>
      </c>
      <c r="H248" s="159" t="s">
        <v>384</v>
      </c>
      <c r="I248" s="159">
        <v>2</v>
      </c>
      <c r="J248" s="159" t="s">
        <v>370</v>
      </c>
      <c r="K248" s="159">
        <v>0</v>
      </c>
      <c r="L248" s="159">
        <v>0</v>
      </c>
      <c r="M248" s="159">
        <v>935</v>
      </c>
      <c r="N248" s="159">
        <v>0</v>
      </c>
      <c r="O248" s="159">
        <v>5</v>
      </c>
      <c r="P248" s="159">
        <v>930</v>
      </c>
      <c r="Q248" s="159">
        <v>0</v>
      </c>
      <c r="R248" s="159">
        <v>0</v>
      </c>
      <c r="S248" s="159">
        <v>0</v>
      </c>
      <c r="T248" s="159">
        <v>935</v>
      </c>
      <c r="U248" s="159">
        <v>0</v>
      </c>
      <c r="V248" s="159">
        <v>14025</v>
      </c>
      <c r="W248" s="159"/>
      <c r="X248" s="160" t="s">
        <v>966</v>
      </c>
      <c r="Y248" s="159" t="s">
        <v>376</v>
      </c>
      <c r="Z248" s="159"/>
      <c r="AA248" s="159">
        <v>0</v>
      </c>
    </row>
    <row r="249" spans="1:27" ht="14.4">
      <c r="A249" s="159">
        <v>238</v>
      </c>
      <c r="B249" s="159" t="s">
        <v>369</v>
      </c>
      <c r="C249" s="159" t="s">
        <v>370</v>
      </c>
      <c r="D249" s="159" t="s">
        <v>780</v>
      </c>
      <c r="E249" s="159" t="s">
        <v>963</v>
      </c>
      <c r="F249" s="159" t="s">
        <v>967</v>
      </c>
      <c r="G249" s="159" t="s">
        <v>968</v>
      </c>
      <c r="H249" s="159" t="s">
        <v>380</v>
      </c>
      <c r="I249" s="159">
        <v>3</v>
      </c>
      <c r="J249" s="159" t="s">
        <v>370</v>
      </c>
      <c r="K249" s="159">
        <v>0</v>
      </c>
      <c r="L249" s="159">
        <v>0</v>
      </c>
      <c r="M249" s="159">
        <v>43</v>
      </c>
      <c r="N249" s="159">
        <v>0</v>
      </c>
      <c r="O249" s="159">
        <v>0</v>
      </c>
      <c r="P249" s="159">
        <v>43</v>
      </c>
      <c r="Q249" s="159">
        <v>0</v>
      </c>
      <c r="R249" s="159">
        <v>0</v>
      </c>
      <c r="S249" s="159">
        <v>0</v>
      </c>
      <c r="T249" s="159">
        <v>43</v>
      </c>
      <c r="U249" s="159">
        <v>0</v>
      </c>
      <c r="V249" s="159">
        <v>645</v>
      </c>
      <c r="W249" s="159"/>
      <c r="X249" s="160"/>
      <c r="Y249" s="159"/>
      <c r="Z249" s="159"/>
      <c r="AA249" s="159">
        <v>1</v>
      </c>
    </row>
    <row r="250" spans="1:27" ht="14.4">
      <c r="A250" s="159">
        <v>239</v>
      </c>
      <c r="B250" s="159" t="s">
        <v>369</v>
      </c>
      <c r="C250" s="159" t="s">
        <v>370</v>
      </c>
      <c r="D250" s="159" t="s">
        <v>409</v>
      </c>
      <c r="E250" s="159" t="s">
        <v>963</v>
      </c>
      <c r="F250" s="159" t="s">
        <v>969</v>
      </c>
      <c r="G250" s="159" t="s">
        <v>970</v>
      </c>
      <c r="H250" s="159" t="s">
        <v>380</v>
      </c>
      <c r="I250" s="159">
        <v>1</v>
      </c>
      <c r="J250" s="159" t="s">
        <v>370</v>
      </c>
      <c r="K250" s="159">
        <v>0</v>
      </c>
      <c r="L250" s="159">
        <v>0</v>
      </c>
      <c r="M250" s="159">
        <v>212</v>
      </c>
      <c r="N250" s="159">
        <v>0</v>
      </c>
      <c r="O250" s="159">
        <v>2</v>
      </c>
      <c r="P250" s="159">
        <v>210</v>
      </c>
      <c r="Q250" s="159">
        <v>0</v>
      </c>
      <c r="R250" s="159">
        <v>0</v>
      </c>
      <c r="S250" s="159">
        <v>0</v>
      </c>
      <c r="T250" s="159">
        <v>212</v>
      </c>
      <c r="U250" s="159">
        <v>0</v>
      </c>
      <c r="V250" s="159">
        <v>3180</v>
      </c>
      <c r="W250" s="159"/>
      <c r="X250" s="160"/>
      <c r="Y250" s="159"/>
      <c r="Z250" s="159"/>
      <c r="AA250" s="159">
        <v>1</v>
      </c>
    </row>
    <row r="251" spans="1:27" ht="14.4">
      <c r="A251" s="159">
        <v>240</v>
      </c>
      <c r="B251" s="159" t="s">
        <v>369</v>
      </c>
      <c r="C251" s="159" t="s">
        <v>370</v>
      </c>
      <c r="D251" s="159" t="s">
        <v>604</v>
      </c>
      <c r="E251" s="159" t="s">
        <v>963</v>
      </c>
      <c r="F251" s="159" t="s">
        <v>967</v>
      </c>
      <c r="G251" s="159" t="s">
        <v>971</v>
      </c>
      <c r="H251" s="159" t="s">
        <v>380</v>
      </c>
      <c r="I251" s="159">
        <v>1</v>
      </c>
      <c r="J251" s="159" t="s">
        <v>370</v>
      </c>
      <c r="K251" s="159">
        <v>0</v>
      </c>
      <c r="L251" s="159">
        <v>0</v>
      </c>
      <c r="M251" s="159">
        <v>71</v>
      </c>
      <c r="N251" s="159">
        <v>0</v>
      </c>
      <c r="O251" s="159">
        <v>0</v>
      </c>
      <c r="P251" s="159">
        <v>71</v>
      </c>
      <c r="Q251" s="159">
        <v>0</v>
      </c>
      <c r="R251" s="159">
        <v>0</v>
      </c>
      <c r="S251" s="159">
        <v>0</v>
      </c>
      <c r="T251" s="159">
        <v>71</v>
      </c>
      <c r="U251" s="159">
        <v>0</v>
      </c>
      <c r="V251" s="159">
        <v>570</v>
      </c>
      <c r="W251" s="159"/>
      <c r="X251" s="160"/>
      <c r="Y251" s="159"/>
      <c r="Z251" s="159"/>
      <c r="AA251" s="159">
        <v>1</v>
      </c>
    </row>
    <row r="252" spans="1:27" ht="14.4">
      <c r="A252" s="159">
        <v>241</v>
      </c>
      <c r="B252" s="159" t="s">
        <v>369</v>
      </c>
      <c r="C252" s="159" t="s">
        <v>370</v>
      </c>
      <c r="D252" s="159" t="s">
        <v>822</v>
      </c>
      <c r="E252" s="159" t="s">
        <v>963</v>
      </c>
      <c r="F252" s="159" t="s">
        <v>967</v>
      </c>
      <c r="G252" s="159" t="s">
        <v>972</v>
      </c>
      <c r="H252" s="159" t="s">
        <v>380</v>
      </c>
      <c r="I252" s="159">
        <v>2</v>
      </c>
      <c r="J252" s="159" t="s">
        <v>370</v>
      </c>
      <c r="K252" s="159">
        <v>0</v>
      </c>
      <c r="L252" s="159">
        <v>0</v>
      </c>
      <c r="M252" s="159">
        <v>14</v>
      </c>
      <c r="N252" s="159">
        <v>0</v>
      </c>
      <c r="O252" s="159">
        <v>0</v>
      </c>
      <c r="P252" s="159">
        <v>14</v>
      </c>
      <c r="Q252" s="159">
        <v>0</v>
      </c>
      <c r="R252" s="159">
        <v>0</v>
      </c>
      <c r="S252" s="159">
        <v>0</v>
      </c>
      <c r="T252" s="159">
        <v>14</v>
      </c>
      <c r="U252" s="159">
        <v>0</v>
      </c>
      <c r="V252" s="159">
        <v>210</v>
      </c>
      <c r="W252" s="159"/>
      <c r="X252" s="160"/>
      <c r="Y252" s="159"/>
      <c r="Z252" s="159"/>
      <c r="AA252" s="159">
        <v>1</v>
      </c>
    </row>
    <row r="253" spans="1:27" ht="14.4">
      <c r="A253" s="159">
        <v>242</v>
      </c>
      <c r="B253" s="159" t="s">
        <v>369</v>
      </c>
      <c r="C253" s="159" t="s">
        <v>370</v>
      </c>
      <c r="D253" s="159" t="s">
        <v>973</v>
      </c>
      <c r="E253" s="159" t="s">
        <v>963</v>
      </c>
      <c r="F253" s="159" t="s">
        <v>967</v>
      </c>
      <c r="G253" s="159" t="s">
        <v>972</v>
      </c>
      <c r="H253" s="159" t="s">
        <v>380</v>
      </c>
      <c r="I253" s="159">
        <v>2</v>
      </c>
      <c r="J253" s="159" t="s">
        <v>370</v>
      </c>
      <c r="K253" s="159">
        <v>0</v>
      </c>
      <c r="L253" s="159">
        <v>0</v>
      </c>
      <c r="M253" s="159">
        <v>23</v>
      </c>
      <c r="N253" s="159">
        <v>0</v>
      </c>
      <c r="O253" s="159">
        <v>0</v>
      </c>
      <c r="P253" s="159">
        <v>23</v>
      </c>
      <c r="Q253" s="159">
        <v>0</v>
      </c>
      <c r="R253" s="159">
        <v>0</v>
      </c>
      <c r="S253" s="159">
        <v>0</v>
      </c>
      <c r="T253" s="159">
        <v>23</v>
      </c>
      <c r="U253" s="159">
        <v>0</v>
      </c>
      <c r="V253" s="159">
        <v>345</v>
      </c>
      <c r="W253" s="159"/>
      <c r="X253" s="160"/>
      <c r="Y253" s="159"/>
      <c r="Z253" s="159"/>
      <c r="AA253" s="159">
        <v>1</v>
      </c>
    </row>
    <row r="254" spans="1:27" ht="14.4">
      <c r="A254" s="159">
        <v>243</v>
      </c>
      <c r="B254" s="159" t="s">
        <v>369</v>
      </c>
      <c r="C254" s="159" t="s">
        <v>370</v>
      </c>
      <c r="D254" s="159" t="s">
        <v>793</v>
      </c>
      <c r="E254" s="159" t="s">
        <v>963</v>
      </c>
      <c r="F254" s="159" t="s">
        <v>974</v>
      </c>
      <c r="G254" s="159" t="s">
        <v>975</v>
      </c>
      <c r="H254" s="159" t="s">
        <v>380</v>
      </c>
      <c r="I254" s="159">
        <v>5</v>
      </c>
      <c r="J254" s="159" t="s">
        <v>370</v>
      </c>
      <c r="K254" s="159">
        <v>0</v>
      </c>
      <c r="L254" s="159">
        <v>0</v>
      </c>
      <c r="M254" s="159">
        <v>50</v>
      </c>
      <c r="N254" s="159">
        <v>0</v>
      </c>
      <c r="O254" s="159">
        <v>0</v>
      </c>
      <c r="P254" s="159">
        <v>50</v>
      </c>
      <c r="Q254" s="159">
        <v>0</v>
      </c>
      <c r="R254" s="159">
        <v>0</v>
      </c>
      <c r="S254" s="159">
        <v>0</v>
      </c>
      <c r="T254" s="159">
        <v>50</v>
      </c>
      <c r="U254" s="159">
        <v>0</v>
      </c>
      <c r="V254" s="159">
        <v>375</v>
      </c>
      <c r="W254" s="159"/>
      <c r="X254" s="160"/>
      <c r="Y254" s="159"/>
      <c r="Z254" s="159"/>
      <c r="AA254" s="159">
        <v>1</v>
      </c>
    </row>
    <row r="255" spans="1:27" ht="14.4">
      <c r="A255" s="159">
        <v>244</v>
      </c>
      <c r="B255" s="159" t="s">
        <v>369</v>
      </c>
      <c r="C255" s="159" t="s">
        <v>370</v>
      </c>
      <c r="D255" s="159" t="s">
        <v>594</v>
      </c>
      <c r="E255" s="159" t="s">
        <v>963</v>
      </c>
      <c r="F255" s="159" t="s">
        <v>967</v>
      </c>
      <c r="G255" s="159" t="s">
        <v>976</v>
      </c>
      <c r="H255" s="159" t="s">
        <v>380</v>
      </c>
      <c r="I255" s="159">
        <v>5</v>
      </c>
      <c r="J255" s="159" t="s">
        <v>370</v>
      </c>
      <c r="K255" s="159">
        <v>0</v>
      </c>
      <c r="L255" s="159">
        <v>0</v>
      </c>
      <c r="M255" s="159">
        <v>80</v>
      </c>
      <c r="N255" s="159">
        <v>0</v>
      </c>
      <c r="O255" s="159">
        <v>0</v>
      </c>
      <c r="P255" s="159">
        <v>80</v>
      </c>
      <c r="Q255" s="159">
        <v>0</v>
      </c>
      <c r="R255" s="159">
        <v>0</v>
      </c>
      <c r="S255" s="159">
        <v>0</v>
      </c>
      <c r="T255" s="159">
        <v>80</v>
      </c>
      <c r="U255" s="159">
        <v>0</v>
      </c>
      <c r="V255" s="159">
        <v>675</v>
      </c>
      <c r="W255" s="159"/>
      <c r="X255" s="160"/>
      <c r="Y255" s="159"/>
      <c r="Z255" s="159"/>
      <c r="AA255" s="159">
        <v>1</v>
      </c>
    </row>
    <row r="256" spans="1:27" ht="14.4">
      <c r="A256" s="159">
        <v>245</v>
      </c>
      <c r="B256" s="159" t="s">
        <v>369</v>
      </c>
      <c r="C256" s="159" t="s">
        <v>370</v>
      </c>
      <c r="D256" s="159" t="s">
        <v>445</v>
      </c>
      <c r="E256" s="159" t="s">
        <v>963</v>
      </c>
      <c r="F256" s="159" t="s">
        <v>967</v>
      </c>
      <c r="G256" s="159" t="s">
        <v>972</v>
      </c>
      <c r="H256" s="159" t="s">
        <v>380</v>
      </c>
      <c r="I256" s="159">
        <v>2</v>
      </c>
      <c r="J256" s="159" t="s">
        <v>370</v>
      </c>
      <c r="K256" s="159">
        <v>0</v>
      </c>
      <c r="L256" s="159">
        <v>0</v>
      </c>
      <c r="M256" s="159">
        <v>11</v>
      </c>
      <c r="N256" s="159">
        <v>0</v>
      </c>
      <c r="O256" s="159">
        <v>1</v>
      </c>
      <c r="P256" s="159">
        <v>10</v>
      </c>
      <c r="Q256" s="159">
        <v>0</v>
      </c>
      <c r="R256" s="159">
        <v>0</v>
      </c>
      <c r="S256" s="159">
        <v>0</v>
      </c>
      <c r="T256" s="159">
        <v>11</v>
      </c>
      <c r="U256" s="159">
        <v>0</v>
      </c>
      <c r="V256" s="159">
        <v>165</v>
      </c>
      <c r="W256" s="159"/>
      <c r="X256" s="160"/>
      <c r="Y256" s="159"/>
      <c r="Z256" s="159"/>
      <c r="AA256" s="159">
        <v>1</v>
      </c>
    </row>
    <row r="257" spans="1:27" ht="14.4">
      <c r="A257" s="159">
        <v>246</v>
      </c>
      <c r="B257" s="159" t="s">
        <v>369</v>
      </c>
      <c r="C257" s="159" t="s">
        <v>867</v>
      </c>
      <c r="D257" s="159" t="s">
        <v>386</v>
      </c>
      <c r="E257" s="159" t="s">
        <v>963</v>
      </c>
      <c r="F257" s="159" t="s">
        <v>977</v>
      </c>
      <c r="G257" s="159" t="s">
        <v>978</v>
      </c>
      <c r="H257" s="159" t="s">
        <v>380</v>
      </c>
      <c r="I257" s="159">
        <v>3</v>
      </c>
      <c r="J257" s="159" t="s">
        <v>867</v>
      </c>
      <c r="K257" s="159">
        <v>0</v>
      </c>
      <c r="L257" s="159">
        <v>0</v>
      </c>
      <c r="M257" s="159">
        <v>66</v>
      </c>
      <c r="N257" s="159">
        <v>0</v>
      </c>
      <c r="O257" s="159">
        <v>3</v>
      </c>
      <c r="P257" s="159">
        <v>63</v>
      </c>
      <c r="Q257" s="159">
        <v>0</v>
      </c>
      <c r="R257" s="159">
        <v>0</v>
      </c>
      <c r="S257" s="159">
        <v>0</v>
      </c>
      <c r="T257" s="159">
        <v>66</v>
      </c>
      <c r="U257" s="159">
        <v>0</v>
      </c>
      <c r="V257" s="159">
        <v>949</v>
      </c>
      <c r="W257" s="159"/>
      <c r="X257" s="160"/>
      <c r="Y257" s="159"/>
      <c r="Z257" s="159"/>
      <c r="AA257" s="159">
        <v>1</v>
      </c>
    </row>
    <row r="258" spans="1:27" ht="14.4">
      <c r="A258" s="159">
        <v>247</v>
      </c>
      <c r="B258" s="159" t="s">
        <v>369</v>
      </c>
      <c r="C258" s="159" t="s">
        <v>370</v>
      </c>
      <c r="D258" s="159" t="s">
        <v>612</v>
      </c>
      <c r="E258" s="159" t="s">
        <v>963</v>
      </c>
      <c r="F258" s="159" t="s">
        <v>979</v>
      </c>
      <c r="G258" s="159" t="s">
        <v>980</v>
      </c>
      <c r="H258" s="159" t="s">
        <v>380</v>
      </c>
      <c r="I258" s="159">
        <v>4</v>
      </c>
      <c r="J258" s="159" t="s">
        <v>370</v>
      </c>
      <c r="K258" s="159">
        <v>0</v>
      </c>
      <c r="L258" s="159">
        <v>0</v>
      </c>
      <c r="M258" s="159">
        <v>58</v>
      </c>
      <c r="N258" s="159">
        <v>0</v>
      </c>
      <c r="O258" s="159">
        <v>0</v>
      </c>
      <c r="P258" s="159">
        <v>58</v>
      </c>
      <c r="Q258" s="159">
        <v>0</v>
      </c>
      <c r="R258" s="159">
        <v>0</v>
      </c>
      <c r="S258" s="159">
        <v>0</v>
      </c>
      <c r="T258" s="159">
        <v>58</v>
      </c>
      <c r="U258" s="159">
        <v>0</v>
      </c>
      <c r="V258" s="159">
        <v>870</v>
      </c>
      <c r="W258" s="159"/>
      <c r="X258" s="160"/>
      <c r="Y258" s="159"/>
      <c r="Z258" s="159"/>
      <c r="AA258" s="159">
        <v>1</v>
      </c>
    </row>
    <row r="259" spans="1:27" ht="14.4">
      <c r="A259" s="159">
        <v>248</v>
      </c>
      <c r="B259" s="159" t="s">
        <v>369</v>
      </c>
      <c r="C259" s="159" t="s">
        <v>370</v>
      </c>
      <c r="D259" s="159" t="s">
        <v>981</v>
      </c>
      <c r="E259" s="159" t="s">
        <v>963</v>
      </c>
      <c r="F259" s="159" t="s">
        <v>982</v>
      </c>
      <c r="G259" s="159" t="s">
        <v>983</v>
      </c>
      <c r="H259" s="159" t="s">
        <v>380</v>
      </c>
      <c r="I259" s="159">
        <v>2</v>
      </c>
      <c r="J259" s="159" t="s">
        <v>370</v>
      </c>
      <c r="K259" s="159">
        <v>0</v>
      </c>
      <c r="L259" s="159">
        <v>0</v>
      </c>
      <c r="M259" s="159">
        <v>33</v>
      </c>
      <c r="N259" s="159">
        <v>0</v>
      </c>
      <c r="O259" s="159">
        <v>0</v>
      </c>
      <c r="P259" s="159">
        <v>33</v>
      </c>
      <c r="Q259" s="159">
        <v>0</v>
      </c>
      <c r="R259" s="159">
        <v>0</v>
      </c>
      <c r="S259" s="159">
        <v>0</v>
      </c>
      <c r="T259" s="159">
        <v>33</v>
      </c>
      <c r="U259" s="159">
        <v>0</v>
      </c>
      <c r="V259" s="159">
        <v>1995</v>
      </c>
      <c r="W259" s="159"/>
      <c r="X259" s="160"/>
      <c r="Y259" s="159"/>
      <c r="Z259" s="159"/>
      <c r="AA259" s="159">
        <v>1</v>
      </c>
    </row>
    <row r="260" spans="1:27" ht="14.4">
      <c r="A260" s="159">
        <v>249</v>
      </c>
      <c r="B260" s="159" t="s">
        <v>369</v>
      </c>
      <c r="C260" s="159" t="s">
        <v>370</v>
      </c>
      <c r="D260" s="159" t="s">
        <v>984</v>
      </c>
      <c r="E260" s="159" t="s">
        <v>963</v>
      </c>
      <c r="F260" s="159" t="s">
        <v>985</v>
      </c>
      <c r="G260" s="159" t="s">
        <v>986</v>
      </c>
      <c r="H260" s="159" t="s">
        <v>380</v>
      </c>
      <c r="I260" s="159">
        <v>2</v>
      </c>
      <c r="J260" s="159" t="s">
        <v>370</v>
      </c>
      <c r="K260" s="159">
        <v>0</v>
      </c>
      <c r="L260" s="159">
        <v>0</v>
      </c>
      <c r="M260" s="159">
        <v>80</v>
      </c>
      <c r="N260" s="159">
        <v>0</v>
      </c>
      <c r="O260" s="159">
        <v>0</v>
      </c>
      <c r="P260" s="159">
        <v>80</v>
      </c>
      <c r="Q260" s="159">
        <v>0</v>
      </c>
      <c r="R260" s="159">
        <v>0</v>
      </c>
      <c r="S260" s="159">
        <v>0</v>
      </c>
      <c r="T260" s="159">
        <v>80</v>
      </c>
      <c r="U260" s="159">
        <v>0</v>
      </c>
      <c r="V260" s="159">
        <v>1110</v>
      </c>
      <c r="W260" s="159"/>
      <c r="X260" s="160"/>
      <c r="Y260" s="159"/>
      <c r="Z260" s="159"/>
      <c r="AA260" s="159">
        <v>1</v>
      </c>
    </row>
    <row r="261" spans="1:27" ht="14.4">
      <c r="A261" s="159">
        <v>250</v>
      </c>
      <c r="B261" s="159" t="s">
        <v>369</v>
      </c>
      <c r="C261" s="159" t="s">
        <v>370</v>
      </c>
      <c r="D261" s="159" t="s">
        <v>987</v>
      </c>
      <c r="E261" s="159" t="s">
        <v>963</v>
      </c>
      <c r="F261" s="159" t="s">
        <v>985</v>
      </c>
      <c r="G261" s="159" t="s">
        <v>986</v>
      </c>
      <c r="H261" s="159" t="s">
        <v>380</v>
      </c>
      <c r="I261" s="159">
        <v>2</v>
      </c>
      <c r="J261" s="159" t="s">
        <v>370</v>
      </c>
      <c r="K261" s="159">
        <v>0</v>
      </c>
      <c r="L261" s="159">
        <v>0</v>
      </c>
      <c r="M261" s="159">
        <v>69</v>
      </c>
      <c r="N261" s="159">
        <v>0</v>
      </c>
      <c r="O261" s="159">
        <v>0</v>
      </c>
      <c r="P261" s="159">
        <v>69</v>
      </c>
      <c r="Q261" s="159">
        <v>0</v>
      </c>
      <c r="R261" s="159">
        <v>0</v>
      </c>
      <c r="S261" s="159">
        <v>0</v>
      </c>
      <c r="T261" s="159">
        <v>69</v>
      </c>
      <c r="U261" s="159">
        <v>0</v>
      </c>
      <c r="V261" s="159">
        <v>1230</v>
      </c>
      <c r="W261" s="159"/>
      <c r="X261" s="160"/>
      <c r="Y261" s="159"/>
      <c r="Z261" s="159"/>
      <c r="AA261" s="159">
        <v>1</v>
      </c>
    </row>
    <row r="262" spans="1:27" ht="14.4">
      <c r="A262" s="159">
        <v>251</v>
      </c>
      <c r="B262" s="159" t="s">
        <v>369</v>
      </c>
      <c r="C262" s="159" t="s">
        <v>370</v>
      </c>
      <c r="D262" s="159" t="s">
        <v>699</v>
      </c>
      <c r="E262" s="159" t="s">
        <v>963</v>
      </c>
      <c r="F262" s="159" t="s">
        <v>988</v>
      </c>
      <c r="G262" s="159" t="s">
        <v>986</v>
      </c>
      <c r="H262" s="159" t="s">
        <v>380</v>
      </c>
      <c r="I262" s="159">
        <v>1</v>
      </c>
      <c r="J262" s="159" t="s">
        <v>370</v>
      </c>
      <c r="K262" s="159">
        <v>0</v>
      </c>
      <c r="L262" s="159">
        <v>0</v>
      </c>
      <c r="M262" s="159">
        <v>64</v>
      </c>
      <c r="N262" s="159">
        <v>0</v>
      </c>
      <c r="O262" s="159">
        <v>0</v>
      </c>
      <c r="P262" s="159">
        <v>64</v>
      </c>
      <c r="Q262" s="159">
        <v>0</v>
      </c>
      <c r="R262" s="159">
        <v>0</v>
      </c>
      <c r="S262" s="159">
        <v>0</v>
      </c>
      <c r="T262" s="159">
        <v>64</v>
      </c>
      <c r="U262" s="159">
        <v>0</v>
      </c>
      <c r="V262" s="159">
        <v>1575</v>
      </c>
      <c r="W262" s="159"/>
      <c r="X262" s="160"/>
      <c r="Y262" s="159"/>
      <c r="Z262" s="159"/>
      <c r="AA262" s="159">
        <v>1</v>
      </c>
    </row>
    <row r="263" spans="1:27" ht="14.4">
      <c r="A263" s="159">
        <v>252</v>
      </c>
      <c r="B263" s="159" t="s">
        <v>369</v>
      </c>
      <c r="C263" s="159" t="s">
        <v>370</v>
      </c>
      <c r="D263" s="159" t="s">
        <v>403</v>
      </c>
      <c r="E263" s="159" t="s">
        <v>963</v>
      </c>
      <c r="F263" s="159" t="s">
        <v>989</v>
      </c>
      <c r="G263" s="159" t="s">
        <v>990</v>
      </c>
      <c r="H263" s="159" t="s">
        <v>380</v>
      </c>
      <c r="I263" s="159">
        <v>4</v>
      </c>
      <c r="J263" s="159" t="s">
        <v>370</v>
      </c>
      <c r="K263" s="159">
        <v>0</v>
      </c>
      <c r="L263" s="159">
        <v>0</v>
      </c>
      <c r="M263" s="159">
        <v>30</v>
      </c>
      <c r="N263" s="159">
        <v>0</v>
      </c>
      <c r="O263" s="159">
        <v>0</v>
      </c>
      <c r="P263" s="159">
        <v>30</v>
      </c>
      <c r="Q263" s="159">
        <v>0</v>
      </c>
      <c r="R263" s="159">
        <v>0</v>
      </c>
      <c r="S263" s="159">
        <v>0</v>
      </c>
      <c r="T263" s="159">
        <v>30</v>
      </c>
      <c r="U263" s="159">
        <v>0</v>
      </c>
      <c r="V263" s="159">
        <v>620</v>
      </c>
      <c r="W263" s="159"/>
      <c r="X263" s="160"/>
      <c r="Y263" s="159"/>
      <c r="Z263" s="159"/>
      <c r="AA263" s="159">
        <v>1</v>
      </c>
    </row>
    <row r="264" spans="1:27" ht="14.4">
      <c r="A264" s="159">
        <v>253</v>
      </c>
      <c r="B264" s="159" t="s">
        <v>369</v>
      </c>
      <c r="C264" s="159" t="s">
        <v>370</v>
      </c>
      <c r="D264" s="159" t="s">
        <v>668</v>
      </c>
      <c r="E264" s="159" t="s">
        <v>963</v>
      </c>
      <c r="F264" s="159" t="s">
        <v>991</v>
      </c>
      <c r="G264" s="159" t="s">
        <v>992</v>
      </c>
      <c r="H264" s="159" t="s">
        <v>380</v>
      </c>
      <c r="I264" s="159">
        <v>2</v>
      </c>
      <c r="J264" s="159" t="s">
        <v>370</v>
      </c>
      <c r="K264" s="159">
        <v>0</v>
      </c>
      <c r="L264" s="159">
        <v>0</v>
      </c>
      <c r="M264" s="159">
        <v>51</v>
      </c>
      <c r="N264" s="159">
        <v>0</v>
      </c>
      <c r="O264" s="159">
        <v>0</v>
      </c>
      <c r="P264" s="159">
        <v>51</v>
      </c>
      <c r="Q264" s="159">
        <v>0</v>
      </c>
      <c r="R264" s="159">
        <v>0</v>
      </c>
      <c r="S264" s="159">
        <v>0</v>
      </c>
      <c r="T264" s="159">
        <v>51</v>
      </c>
      <c r="U264" s="159">
        <v>0</v>
      </c>
      <c r="V264" s="159">
        <v>765</v>
      </c>
      <c r="W264" s="159"/>
      <c r="X264" s="160"/>
      <c r="Y264" s="159"/>
      <c r="Z264" s="159"/>
      <c r="AA264" s="159">
        <v>1</v>
      </c>
    </row>
    <row r="265" spans="1:27" ht="14.4">
      <c r="A265" s="159">
        <v>254</v>
      </c>
      <c r="B265" s="159" t="s">
        <v>369</v>
      </c>
      <c r="C265" s="159" t="s">
        <v>370</v>
      </c>
      <c r="D265" s="159" t="s">
        <v>421</v>
      </c>
      <c r="E265" s="159" t="s">
        <v>963</v>
      </c>
      <c r="F265" s="159" t="s">
        <v>993</v>
      </c>
      <c r="G265" s="159" t="s">
        <v>994</v>
      </c>
      <c r="H265" s="159" t="s">
        <v>380</v>
      </c>
      <c r="I265" s="159">
        <v>2</v>
      </c>
      <c r="J265" s="159" t="s">
        <v>370</v>
      </c>
      <c r="K265" s="159">
        <v>0</v>
      </c>
      <c r="L265" s="159">
        <v>0</v>
      </c>
      <c r="M265" s="159">
        <v>12</v>
      </c>
      <c r="N265" s="159">
        <v>0</v>
      </c>
      <c r="O265" s="159">
        <v>0</v>
      </c>
      <c r="P265" s="159">
        <v>12</v>
      </c>
      <c r="Q265" s="159">
        <v>0</v>
      </c>
      <c r="R265" s="159">
        <v>0</v>
      </c>
      <c r="S265" s="159">
        <v>0</v>
      </c>
      <c r="T265" s="159">
        <v>12</v>
      </c>
      <c r="U265" s="159">
        <v>0</v>
      </c>
      <c r="V265" s="159">
        <v>180</v>
      </c>
      <c r="W265" s="159"/>
      <c r="X265" s="160"/>
      <c r="Y265" s="159"/>
      <c r="Z265" s="159"/>
      <c r="AA265" s="159">
        <v>1</v>
      </c>
    </row>
    <row r="266" spans="1:27" ht="14.4">
      <c r="A266" s="159">
        <v>255</v>
      </c>
      <c r="B266" s="159" t="s">
        <v>369</v>
      </c>
      <c r="C266" s="159" t="s">
        <v>370</v>
      </c>
      <c r="D266" s="159" t="s">
        <v>406</v>
      </c>
      <c r="E266" s="159" t="s">
        <v>963</v>
      </c>
      <c r="F266" s="159" t="s">
        <v>995</v>
      </c>
      <c r="G266" s="159" t="s">
        <v>996</v>
      </c>
      <c r="H266" s="159" t="s">
        <v>380</v>
      </c>
      <c r="I266" s="159">
        <v>3</v>
      </c>
      <c r="J266" s="159" t="s">
        <v>370</v>
      </c>
      <c r="K266" s="159">
        <v>0</v>
      </c>
      <c r="L266" s="159">
        <v>0</v>
      </c>
      <c r="M266" s="159">
        <v>167</v>
      </c>
      <c r="N266" s="159">
        <v>0</v>
      </c>
      <c r="O266" s="159">
        <v>0</v>
      </c>
      <c r="P266" s="159">
        <v>167</v>
      </c>
      <c r="Q266" s="159">
        <v>0</v>
      </c>
      <c r="R266" s="159">
        <v>0</v>
      </c>
      <c r="S266" s="159">
        <v>0</v>
      </c>
      <c r="T266" s="159">
        <v>167</v>
      </c>
      <c r="U266" s="159">
        <v>0</v>
      </c>
      <c r="V266" s="159">
        <v>2505</v>
      </c>
      <c r="W266" s="159"/>
      <c r="X266" s="160"/>
      <c r="Y266" s="159"/>
      <c r="Z266" s="159"/>
      <c r="AA266" s="159">
        <v>1</v>
      </c>
    </row>
    <row r="267" spans="1:27" ht="14.4">
      <c r="A267" s="159">
        <v>256</v>
      </c>
      <c r="B267" s="159" t="s">
        <v>369</v>
      </c>
      <c r="C267" s="159" t="s">
        <v>370</v>
      </c>
      <c r="D267" s="159" t="s">
        <v>997</v>
      </c>
      <c r="E267" s="159" t="s">
        <v>963</v>
      </c>
      <c r="F267" s="159" t="s">
        <v>998</v>
      </c>
      <c r="G267" s="159" t="s">
        <v>993</v>
      </c>
      <c r="H267" s="159" t="s">
        <v>380</v>
      </c>
      <c r="I267" s="159">
        <v>1</v>
      </c>
      <c r="J267" s="159" t="s">
        <v>370</v>
      </c>
      <c r="K267" s="159">
        <v>0</v>
      </c>
      <c r="L267" s="159">
        <v>0</v>
      </c>
      <c r="M267" s="159">
        <v>78</v>
      </c>
      <c r="N267" s="159">
        <v>0</v>
      </c>
      <c r="O267" s="159">
        <v>4</v>
      </c>
      <c r="P267" s="159">
        <v>74</v>
      </c>
      <c r="Q267" s="159">
        <v>0</v>
      </c>
      <c r="R267" s="159">
        <v>0</v>
      </c>
      <c r="S267" s="159">
        <v>0</v>
      </c>
      <c r="T267" s="159">
        <v>78</v>
      </c>
      <c r="U267" s="159">
        <v>0</v>
      </c>
      <c r="V267" s="159">
        <v>1122</v>
      </c>
      <c r="W267" s="159"/>
      <c r="X267" s="160"/>
      <c r="Y267" s="159"/>
      <c r="Z267" s="159"/>
      <c r="AA267" s="159">
        <v>1</v>
      </c>
    </row>
    <row r="268" spans="1:27" ht="14.4">
      <c r="A268" s="159">
        <v>257</v>
      </c>
      <c r="B268" s="159" t="s">
        <v>369</v>
      </c>
      <c r="C268" s="159" t="s">
        <v>370</v>
      </c>
      <c r="D268" s="159" t="s">
        <v>841</v>
      </c>
      <c r="E268" s="159" t="s">
        <v>963</v>
      </c>
      <c r="F268" s="159" t="s">
        <v>999</v>
      </c>
      <c r="G268" s="159" t="s">
        <v>1000</v>
      </c>
      <c r="H268" s="159" t="s">
        <v>384</v>
      </c>
      <c r="I268" s="159">
        <v>2</v>
      </c>
      <c r="J268" s="159" t="s">
        <v>370</v>
      </c>
      <c r="K268" s="159">
        <v>0</v>
      </c>
      <c r="L268" s="159">
        <v>0</v>
      </c>
      <c r="M268" s="159">
        <v>520</v>
      </c>
      <c r="N268" s="159">
        <v>0</v>
      </c>
      <c r="O268" s="159">
        <v>5</v>
      </c>
      <c r="P268" s="159">
        <v>515</v>
      </c>
      <c r="Q268" s="159">
        <v>0</v>
      </c>
      <c r="R268" s="159">
        <v>0</v>
      </c>
      <c r="S268" s="159">
        <v>0</v>
      </c>
      <c r="T268" s="159">
        <v>520</v>
      </c>
      <c r="U268" s="159">
        <v>0</v>
      </c>
      <c r="V268" s="159">
        <v>7800</v>
      </c>
      <c r="W268" s="159"/>
      <c r="X268" s="160" t="s">
        <v>1001</v>
      </c>
      <c r="Y268" s="159" t="s">
        <v>376</v>
      </c>
      <c r="Z268" s="159"/>
      <c r="AA268" s="159">
        <v>0</v>
      </c>
    </row>
    <row r="269" spans="1:27" ht="14.4">
      <c r="A269" s="159">
        <v>258</v>
      </c>
      <c r="B269" s="159" t="s">
        <v>369</v>
      </c>
      <c r="C269" s="159" t="s">
        <v>370</v>
      </c>
      <c r="D269" s="159" t="s">
        <v>409</v>
      </c>
      <c r="E269" s="159" t="s">
        <v>963</v>
      </c>
      <c r="F269" s="159" t="s">
        <v>1002</v>
      </c>
      <c r="G269" s="159" t="s">
        <v>1003</v>
      </c>
      <c r="H269" s="159" t="s">
        <v>380</v>
      </c>
      <c r="I269" s="159">
        <v>4</v>
      </c>
      <c r="J269" s="159" t="s">
        <v>370</v>
      </c>
      <c r="K269" s="159">
        <v>0</v>
      </c>
      <c r="L269" s="159">
        <v>0</v>
      </c>
      <c r="M269" s="159">
        <v>58</v>
      </c>
      <c r="N269" s="159">
        <v>0</v>
      </c>
      <c r="O269" s="159">
        <v>0</v>
      </c>
      <c r="P269" s="159">
        <v>58</v>
      </c>
      <c r="Q269" s="159">
        <v>0</v>
      </c>
      <c r="R269" s="159">
        <v>0</v>
      </c>
      <c r="S269" s="159">
        <v>0</v>
      </c>
      <c r="T269" s="159">
        <v>58</v>
      </c>
      <c r="U269" s="159">
        <v>0</v>
      </c>
      <c r="V269" s="159">
        <v>405</v>
      </c>
      <c r="W269" s="159"/>
      <c r="X269" s="160"/>
      <c r="Y269" s="159"/>
      <c r="Z269" s="159"/>
      <c r="AA269" s="159">
        <v>1</v>
      </c>
    </row>
    <row r="270" spans="1:27" ht="14.4">
      <c r="A270" s="159">
        <v>259</v>
      </c>
      <c r="B270" s="159" t="s">
        <v>369</v>
      </c>
      <c r="C270" s="159" t="s">
        <v>370</v>
      </c>
      <c r="D270" s="159" t="s">
        <v>1004</v>
      </c>
      <c r="E270" s="159" t="s">
        <v>963</v>
      </c>
      <c r="F270" s="159" t="s">
        <v>1005</v>
      </c>
      <c r="G270" s="159" t="s">
        <v>1006</v>
      </c>
      <c r="H270" s="159" t="s">
        <v>380</v>
      </c>
      <c r="I270" s="159">
        <v>3</v>
      </c>
      <c r="J270" s="159" t="s">
        <v>370</v>
      </c>
      <c r="K270" s="159">
        <v>0</v>
      </c>
      <c r="L270" s="159">
        <v>0</v>
      </c>
      <c r="M270" s="159">
        <v>64</v>
      </c>
      <c r="N270" s="159">
        <v>0</v>
      </c>
      <c r="O270" s="159">
        <v>0</v>
      </c>
      <c r="P270" s="159">
        <v>64</v>
      </c>
      <c r="Q270" s="159">
        <v>0</v>
      </c>
      <c r="R270" s="159">
        <v>0</v>
      </c>
      <c r="S270" s="159">
        <v>0</v>
      </c>
      <c r="T270" s="159">
        <v>64</v>
      </c>
      <c r="U270" s="159">
        <v>0</v>
      </c>
      <c r="V270" s="159">
        <v>960</v>
      </c>
      <c r="W270" s="159"/>
      <c r="X270" s="160"/>
      <c r="Y270" s="159"/>
      <c r="Z270" s="159"/>
      <c r="AA270" s="159">
        <v>1</v>
      </c>
    </row>
    <row r="271" spans="1:27" ht="14.4">
      <c r="A271" s="159">
        <v>260</v>
      </c>
      <c r="B271" s="159" t="s">
        <v>369</v>
      </c>
      <c r="C271" s="159" t="s">
        <v>370</v>
      </c>
      <c r="D271" s="159" t="s">
        <v>528</v>
      </c>
      <c r="E271" s="159" t="s">
        <v>963</v>
      </c>
      <c r="F271" s="159" t="s">
        <v>1002</v>
      </c>
      <c r="G271" s="159" t="s">
        <v>1003</v>
      </c>
      <c r="H271" s="159" t="s">
        <v>380</v>
      </c>
      <c r="I271" s="159">
        <v>4</v>
      </c>
      <c r="J271" s="159" t="s">
        <v>370</v>
      </c>
      <c r="K271" s="159">
        <v>0</v>
      </c>
      <c r="L271" s="159">
        <v>0</v>
      </c>
      <c r="M271" s="159">
        <v>20</v>
      </c>
      <c r="N271" s="159">
        <v>0</v>
      </c>
      <c r="O271" s="159">
        <v>0</v>
      </c>
      <c r="P271" s="159">
        <v>20</v>
      </c>
      <c r="Q271" s="159">
        <v>0</v>
      </c>
      <c r="R271" s="159">
        <v>0</v>
      </c>
      <c r="S271" s="159">
        <v>0</v>
      </c>
      <c r="T271" s="159">
        <v>20</v>
      </c>
      <c r="U271" s="159">
        <v>0</v>
      </c>
      <c r="V271" s="159">
        <v>960</v>
      </c>
      <c r="W271" s="159"/>
      <c r="X271" s="160"/>
      <c r="Y271" s="159"/>
      <c r="Z271" s="159"/>
      <c r="AA271" s="159">
        <v>1</v>
      </c>
    </row>
    <row r="272" spans="1:27" ht="14.4">
      <c r="A272" s="159">
        <v>261</v>
      </c>
      <c r="B272" s="159" t="s">
        <v>369</v>
      </c>
      <c r="C272" s="159" t="s">
        <v>370</v>
      </c>
      <c r="D272" s="159" t="s">
        <v>950</v>
      </c>
      <c r="E272" s="159" t="s">
        <v>963</v>
      </c>
      <c r="F272" s="159" t="s">
        <v>1007</v>
      </c>
      <c r="G272" s="159" t="s">
        <v>1008</v>
      </c>
      <c r="H272" s="159" t="s">
        <v>384</v>
      </c>
      <c r="I272" s="159">
        <v>3</v>
      </c>
      <c r="J272" s="159" t="s">
        <v>370</v>
      </c>
      <c r="K272" s="159">
        <v>0</v>
      </c>
      <c r="L272" s="159">
        <v>0</v>
      </c>
      <c r="M272" s="159">
        <v>702</v>
      </c>
      <c r="N272" s="159">
        <v>0</v>
      </c>
      <c r="O272" s="159">
        <v>2</v>
      </c>
      <c r="P272" s="159">
        <v>700</v>
      </c>
      <c r="Q272" s="159">
        <v>0</v>
      </c>
      <c r="R272" s="159">
        <v>0</v>
      </c>
      <c r="S272" s="159">
        <v>0</v>
      </c>
      <c r="T272" s="159">
        <v>702</v>
      </c>
      <c r="U272" s="159">
        <v>0</v>
      </c>
      <c r="V272" s="159">
        <v>10530</v>
      </c>
      <c r="W272" s="159"/>
      <c r="X272" s="160" t="s">
        <v>1009</v>
      </c>
      <c r="Y272" s="159" t="s">
        <v>376</v>
      </c>
      <c r="Z272" s="159"/>
      <c r="AA272" s="159">
        <v>0</v>
      </c>
    </row>
    <row r="273" spans="1:27" ht="14.4">
      <c r="A273" s="159">
        <v>262</v>
      </c>
      <c r="B273" s="159" t="s">
        <v>369</v>
      </c>
      <c r="C273" s="159" t="s">
        <v>370</v>
      </c>
      <c r="D273" s="159" t="s">
        <v>381</v>
      </c>
      <c r="E273" s="159" t="s">
        <v>963</v>
      </c>
      <c r="F273" s="159" t="s">
        <v>1010</v>
      </c>
      <c r="G273" s="159" t="s">
        <v>1011</v>
      </c>
      <c r="H273" s="159" t="s">
        <v>380</v>
      </c>
      <c r="I273" s="159">
        <v>2</v>
      </c>
      <c r="J273" s="159" t="s">
        <v>370</v>
      </c>
      <c r="K273" s="159">
        <v>0</v>
      </c>
      <c r="L273" s="159">
        <v>0</v>
      </c>
      <c r="M273" s="159">
        <v>78</v>
      </c>
      <c r="N273" s="159">
        <v>0</v>
      </c>
      <c r="O273" s="159">
        <v>0</v>
      </c>
      <c r="P273" s="159">
        <v>78</v>
      </c>
      <c r="Q273" s="159">
        <v>0</v>
      </c>
      <c r="R273" s="159">
        <v>0</v>
      </c>
      <c r="S273" s="159">
        <v>0</v>
      </c>
      <c r="T273" s="159">
        <v>78</v>
      </c>
      <c r="U273" s="159">
        <v>0</v>
      </c>
      <c r="V273" s="159">
        <v>1170</v>
      </c>
      <c r="W273" s="159"/>
      <c r="X273" s="160"/>
      <c r="Y273" s="159"/>
      <c r="Z273" s="159"/>
      <c r="AA273" s="159">
        <v>1</v>
      </c>
    </row>
    <row r="274" spans="1:27" ht="14.4">
      <c r="A274" s="159">
        <v>263</v>
      </c>
      <c r="B274" s="159" t="s">
        <v>369</v>
      </c>
      <c r="C274" s="159" t="s">
        <v>370</v>
      </c>
      <c r="D274" s="159" t="s">
        <v>513</v>
      </c>
      <c r="E274" s="159" t="s">
        <v>963</v>
      </c>
      <c r="F274" s="159" t="s">
        <v>1010</v>
      </c>
      <c r="G274" s="159" t="s">
        <v>1011</v>
      </c>
      <c r="H274" s="159" t="s">
        <v>380</v>
      </c>
      <c r="I274" s="159">
        <v>2</v>
      </c>
      <c r="J274" s="159" t="s">
        <v>370</v>
      </c>
      <c r="K274" s="159">
        <v>0</v>
      </c>
      <c r="L274" s="159">
        <v>0</v>
      </c>
      <c r="M274" s="159">
        <v>105</v>
      </c>
      <c r="N274" s="159">
        <v>0</v>
      </c>
      <c r="O274" s="159">
        <v>0</v>
      </c>
      <c r="P274" s="159">
        <v>105</v>
      </c>
      <c r="Q274" s="159">
        <v>0</v>
      </c>
      <c r="R274" s="159">
        <v>0</v>
      </c>
      <c r="S274" s="159">
        <v>0</v>
      </c>
      <c r="T274" s="159">
        <v>105</v>
      </c>
      <c r="U274" s="159">
        <v>0</v>
      </c>
      <c r="V274" s="159">
        <v>1575</v>
      </c>
      <c r="W274" s="159"/>
      <c r="X274" s="160"/>
      <c r="Y274" s="159"/>
      <c r="Z274" s="159"/>
      <c r="AA274" s="159">
        <v>1</v>
      </c>
    </row>
    <row r="275" spans="1:27" ht="14.4">
      <c r="A275" s="159">
        <v>264</v>
      </c>
      <c r="B275" s="159" t="s">
        <v>369</v>
      </c>
      <c r="C275" s="159" t="s">
        <v>370</v>
      </c>
      <c r="D275" s="159" t="s">
        <v>460</v>
      </c>
      <c r="E275" s="159" t="s">
        <v>963</v>
      </c>
      <c r="F275" s="159" t="s">
        <v>1012</v>
      </c>
      <c r="G275" s="159" t="s">
        <v>1013</v>
      </c>
      <c r="H275" s="159" t="s">
        <v>384</v>
      </c>
      <c r="I275" s="159">
        <v>7</v>
      </c>
      <c r="J275" s="159" t="s">
        <v>370</v>
      </c>
      <c r="K275" s="159">
        <v>0</v>
      </c>
      <c r="L275" s="159">
        <v>0</v>
      </c>
      <c r="M275" s="159">
        <v>655</v>
      </c>
      <c r="N275" s="159">
        <v>0</v>
      </c>
      <c r="O275" s="159">
        <v>5</v>
      </c>
      <c r="P275" s="159">
        <v>650</v>
      </c>
      <c r="Q275" s="159">
        <v>0</v>
      </c>
      <c r="R275" s="159">
        <v>0</v>
      </c>
      <c r="S275" s="159">
        <v>0</v>
      </c>
      <c r="T275" s="159">
        <v>655</v>
      </c>
      <c r="U275" s="159">
        <v>0</v>
      </c>
      <c r="V275" s="159">
        <v>9825</v>
      </c>
      <c r="W275" s="159"/>
      <c r="X275" s="160" t="s">
        <v>1014</v>
      </c>
      <c r="Y275" s="159" t="s">
        <v>376</v>
      </c>
      <c r="Z275" s="159"/>
      <c r="AA275" s="159">
        <v>0</v>
      </c>
    </row>
    <row r="276" spans="1:27" ht="14.4">
      <c r="A276" s="159">
        <v>265</v>
      </c>
      <c r="B276" s="159" t="s">
        <v>369</v>
      </c>
      <c r="C276" s="159" t="s">
        <v>370</v>
      </c>
      <c r="D276" s="159" t="s">
        <v>1015</v>
      </c>
      <c r="E276" s="159" t="s">
        <v>963</v>
      </c>
      <c r="F276" s="159" t="s">
        <v>1016</v>
      </c>
      <c r="G276" s="159" t="s">
        <v>1017</v>
      </c>
      <c r="H276" s="159" t="s">
        <v>384</v>
      </c>
      <c r="I276" s="159">
        <v>1</v>
      </c>
      <c r="J276" s="159" t="s">
        <v>370</v>
      </c>
      <c r="K276" s="159">
        <v>0</v>
      </c>
      <c r="L276" s="159">
        <v>0</v>
      </c>
      <c r="M276" s="159">
        <v>430</v>
      </c>
      <c r="N276" s="159">
        <v>0</v>
      </c>
      <c r="O276" s="159">
        <v>0</v>
      </c>
      <c r="P276" s="159">
        <v>430</v>
      </c>
      <c r="Q276" s="159">
        <v>0</v>
      </c>
      <c r="R276" s="159">
        <v>0</v>
      </c>
      <c r="S276" s="159">
        <v>0</v>
      </c>
      <c r="T276" s="159">
        <v>430</v>
      </c>
      <c r="U276" s="159">
        <v>0</v>
      </c>
      <c r="V276" s="159">
        <v>6450</v>
      </c>
      <c r="W276" s="159"/>
      <c r="X276" s="160" t="s">
        <v>1018</v>
      </c>
      <c r="Y276" s="159" t="s">
        <v>376</v>
      </c>
      <c r="Z276" s="159"/>
      <c r="AA276" s="159">
        <v>0</v>
      </c>
    </row>
    <row r="277" spans="1:27" ht="14.4">
      <c r="A277" s="159">
        <v>266</v>
      </c>
      <c r="B277" s="159" t="s">
        <v>369</v>
      </c>
      <c r="C277" s="159" t="s">
        <v>370</v>
      </c>
      <c r="D277" s="159" t="s">
        <v>427</v>
      </c>
      <c r="E277" s="159" t="s">
        <v>963</v>
      </c>
      <c r="F277" s="159" t="s">
        <v>1019</v>
      </c>
      <c r="G277" s="159" t="s">
        <v>1020</v>
      </c>
      <c r="H277" s="159" t="s">
        <v>384</v>
      </c>
      <c r="I277" s="159">
        <v>1</v>
      </c>
      <c r="J277" s="159" t="s">
        <v>370</v>
      </c>
      <c r="K277" s="159">
        <v>0</v>
      </c>
      <c r="L277" s="159">
        <v>0</v>
      </c>
      <c r="M277" s="159">
        <v>512</v>
      </c>
      <c r="N277" s="159">
        <v>0</v>
      </c>
      <c r="O277" s="159">
        <v>2</v>
      </c>
      <c r="P277" s="159">
        <v>510</v>
      </c>
      <c r="Q277" s="159">
        <v>0</v>
      </c>
      <c r="R277" s="159">
        <v>0</v>
      </c>
      <c r="S277" s="159">
        <v>0</v>
      </c>
      <c r="T277" s="159">
        <v>512</v>
      </c>
      <c r="U277" s="159">
        <v>0</v>
      </c>
      <c r="V277" s="159">
        <v>7680</v>
      </c>
      <c r="W277" s="159"/>
      <c r="X277" s="160" t="s">
        <v>1021</v>
      </c>
      <c r="Y277" s="159" t="s">
        <v>376</v>
      </c>
      <c r="Z277" s="159"/>
      <c r="AA277" s="159">
        <v>0</v>
      </c>
    </row>
    <row r="278" spans="1:27" ht="14.4">
      <c r="A278" s="159">
        <v>267</v>
      </c>
      <c r="B278" s="159" t="s">
        <v>369</v>
      </c>
      <c r="C278" s="159" t="s">
        <v>370</v>
      </c>
      <c r="D278" s="159" t="s">
        <v>1022</v>
      </c>
      <c r="E278" s="159" t="s">
        <v>963</v>
      </c>
      <c r="F278" s="159" t="s">
        <v>1023</v>
      </c>
      <c r="G278" s="159" t="s">
        <v>1024</v>
      </c>
      <c r="H278" s="159" t="s">
        <v>380</v>
      </c>
      <c r="I278" s="159">
        <v>5</v>
      </c>
      <c r="J278" s="159" t="s">
        <v>370</v>
      </c>
      <c r="K278" s="159">
        <v>0</v>
      </c>
      <c r="L278" s="159">
        <v>0</v>
      </c>
      <c r="M278" s="159">
        <v>230</v>
      </c>
      <c r="N278" s="159">
        <v>0</v>
      </c>
      <c r="O278" s="159">
        <v>0</v>
      </c>
      <c r="P278" s="159">
        <v>230</v>
      </c>
      <c r="Q278" s="159">
        <v>0</v>
      </c>
      <c r="R278" s="159">
        <v>0</v>
      </c>
      <c r="S278" s="159">
        <v>0</v>
      </c>
      <c r="T278" s="159">
        <v>230</v>
      </c>
      <c r="U278" s="159">
        <v>0</v>
      </c>
      <c r="V278" s="159">
        <v>3450</v>
      </c>
      <c r="W278" s="159"/>
      <c r="X278" s="160"/>
      <c r="Y278" s="159"/>
      <c r="Z278" s="159"/>
      <c r="AA278" s="159">
        <v>1</v>
      </c>
    </row>
    <row r="279" spans="1:27" ht="14.4">
      <c r="A279" s="159">
        <v>268</v>
      </c>
      <c r="B279" s="159" t="s">
        <v>369</v>
      </c>
      <c r="C279" s="159" t="s">
        <v>370</v>
      </c>
      <c r="D279" s="159" t="s">
        <v>798</v>
      </c>
      <c r="E279" s="159" t="s">
        <v>963</v>
      </c>
      <c r="F279" s="159" t="s">
        <v>1025</v>
      </c>
      <c r="G279" s="159" t="s">
        <v>1026</v>
      </c>
      <c r="H279" s="159" t="s">
        <v>380</v>
      </c>
      <c r="I279" s="159">
        <v>2</v>
      </c>
      <c r="J279" s="159" t="s">
        <v>370</v>
      </c>
      <c r="K279" s="159">
        <v>0</v>
      </c>
      <c r="L279" s="159">
        <v>0</v>
      </c>
      <c r="M279" s="159">
        <v>45</v>
      </c>
      <c r="N279" s="159">
        <v>0</v>
      </c>
      <c r="O279" s="159">
        <v>0</v>
      </c>
      <c r="P279" s="159">
        <v>45</v>
      </c>
      <c r="Q279" s="159">
        <v>0</v>
      </c>
      <c r="R279" s="159">
        <v>0</v>
      </c>
      <c r="S279" s="159">
        <v>0</v>
      </c>
      <c r="T279" s="159">
        <v>45</v>
      </c>
      <c r="U279" s="159">
        <v>0</v>
      </c>
      <c r="V279" s="159">
        <v>675</v>
      </c>
      <c r="W279" s="159"/>
      <c r="X279" s="160"/>
      <c r="Y279" s="159"/>
      <c r="Z279" s="159"/>
      <c r="AA279" s="159">
        <v>1</v>
      </c>
    </row>
    <row r="280" spans="1:27" ht="14.4">
      <c r="A280" s="159">
        <v>269</v>
      </c>
      <c r="B280" s="159" t="s">
        <v>369</v>
      </c>
      <c r="C280" s="159" t="s">
        <v>370</v>
      </c>
      <c r="D280" s="159" t="s">
        <v>987</v>
      </c>
      <c r="E280" s="159" t="s">
        <v>963</v>
      </c>
      <c r="F280" s="159" t="s">
        <v>1027</v>
      </c>
      <c r="G280" s="159" t="s">
        <v>1028</v>
      </c>
      <c r="H280" s="159" t="s">
        <v>380</v>
      </c>
      <c r="I280" s="159">
        <v>4</v>
      </c>
      <c r="J280" s="159" t="s">
        <v>370</v>
      </c>
      <c r="K280" s="159">
        <v>0</v>
      </c>
      <c r="L280" s="159">
        <v>0</v>
      </c>
      <c r="M280" s="159">
        <v>63</v>
      </c>
      <c r="N280" s="159">
        <v>0</v>
      </c>
      <c r="O280" s="159">
        <v>0</v>
      </c>
      <c r="P280" s="159">
        <v>63</v>
      </c>
      <c r="Q280" s="159">
        <v>0</v>
      </c>
      <c r="R280" s="159">
        <v>0</v>
      </c>
      <c r="S280" s="159">
        <v>0</v>
      </c>
      <c r="T280" s="159">
        <v>63</v>
      </c>
      <c r="U280" s="159">
        <v>0</v>
      </c>
      <c r="V280" s="159">
        <v>945</v>
      </c>
      <c r="W280" s="159"/>
      <c r="X280" s="160"/>
      <c r="Y280" s="159"/>
      <c r="Z280" s="159"/>
      <c r="AA280" s="159">
        <v>1</v>
      </c>
    </row>
    <row r="281" spans="1:27" ht="14.4">
      <c r="A281" s="159">
        <v>270</v>
      </c>
      <c r="B281" s="159" t="s">
        <v>369</v>
      </c>
      <c r="C281" s="159" t="s">
        <v>370</v>
      </c>
      <c r="D281" s="159" t="s">
        <v>613</v>
      </c>
      <c r="E281" s="159" t="s">
        <v>963</v>
      </c>
      <c r="F281" s="159" t="s">
        <v>1029</v>
      </c>
      <c r="G281" s="159" t="s">
        <v>1030</v>
      </c>
      <c r="H281" s="159" t="s">
        <v>380</v>
      </c>
      <c r="I281" s="159">
        <v>3</v>
      </c>
      <c r="J281" s="159" t="s">
        <v>370</v>
      </c>
      <c r="K281" s="159">
        <v>0</v>
      </c>
      <c r="L281" s="159">
        <v>0</v>
      </c>
      <c r="M281" s="159">
        <v>80</v>
      </c>
      <c r="N281" s="159">
        <v>0</v>
      </c>
      <c r="O281" s="159">
        <v>0</v>
      </c>
      <c r="P281" s="159">
        <v>80</v>
      </c>
      <c r="Q281" s="159">
        <v>0</v>
      </c>
      <c r="R281" s="159">
        <v>0</v>
      </c>
      <c r="S281" s="159">
        <v>0</v>
      </c>
      <c r="T281" s="159">
        <v>80</v>
      </c>
      <c r="U281" s="159">
        <v>0</v>
      </c>
      <c r="V281" s="159">
        <v>1200</v>
      </c>
      <c r="W281" s="159"/>
      <c r="X281" s="160"/>
      <c r="Y281" s="159"/>
      <c r="Z281" s="159"/>
      <c r="AA281" s="159">
        <v>1</v>
      </c>
    </row>
    <row r="282" spans="1:27" ht="14.4">
      <c r="A282" s="159">
        <v>271</v>
      </c>
      <c r="B282" s="159" t="s">
        <v>369</v>
      </c>
      <c r="C282" s="159" t="s">
        <v>370</v>
      </c>
      <c r="D282" s="159" t="s">
        <v>1031</v>
      </c>
      <c r="E282" s="159" t="s">
        <v>963</v>
      </c>
      <c r="F282" s="159" t="s">
        <v>1029</v>
      </c>
      <c r="G282" s="159" t="s">
        <v>1032</v>
      </c>
      <c r="H282" s="159" t="s">
        <v>380</v>
      </c>
      <c r="I282" s="159">
        <v>4</v>
      </c>
      <c r="J282" s="159" t="s">
        <v>370</v>
      </c>
      <c r="K282" s="159">
        <v>0</v>
      </c>
      <c r="L282" s="159">
        <v>0</v>
      </c>
      <c r="M282" s="159">
        <v>198</v>
      </c>
      <c r="N282" s="159">
        <v>0</v>
      </c>
      <c r="O282" s="159">
        <v>0</v>
      </c>
      <c r="P282" s="159">
        <v>198</v>
      </c>
      <c r="Q282" s="159">
        <v>0</v>
      </c>
      <c r="R282" s="159">
        <v>0</v>
      </c>
      <c r="S282" s="159">
        <v>0</v>
      </c>
      <c r="T282" s="159">
        <v>198</v>
      </c>
      <c r="U282" s="159">
        <v>0</v>
      </c>
      <c r="V282" s="159">
        <v>2970</v>
      </c>
      <c r="W282" s="159"/>
      <c r="X282" s="160"/>
      <c r="Y282" s="159"/>
      <c r="Z282" s="159"/>
      <c r="AA282" s="159">
        <v>1</v>
      </c>
    </row>
    <row r="283" spans="1:27" ht="14.4">
      <c r="A283" s="159">
        <v>272</v>
      </c>
      <c r="B283" s="159" t="s">
        <v>369</v>
      </c>
      <c r="C283" s="159" t="s">
        <v>370</v>
      </c>
      <c r="D283" s="159" t="s">
        <v>561</v>
      </c>
      <c r="E283" s="159" t="s">
        <v>963</v>
      </c>
      <c r="F283" s="159" t="s">
        <v>1029</v>
      </c>
      <c r="G283" s="159" t="s">
        <v>1032</v>
      </c>
      <c r="H283" s="159" t="s">
        <v>380</v>
      </c>
      <c r="I283" s="159">
        <v>4</v>
      </c>
      <c r="J283" s="159" t="s">
        <v>370</v>
      </c>
      <c r="K283" s="159">
        <v>0</v>
      </c>
      <c r="L283" s="159">
        <v>0</v>
      </c>
      <c r="M283" s="159">
        <v>54</v>
      </c>
      <c r="N283" s="159">
        <v>0</v>
      </c>
      <c r="O283" s="159">
        <v>0</v>
      </c>
      <c r="P283" s="159">
        <v>54</v>
      </c>
      <c r="Q283" s="159">
        <v>0</v>
      </c>
      <c r="R283" s="159">
        <v>0</v>
      </c>
      <c r="S283" s="159">
        <v>0</v>
      </c>
      <c r="T283" s="159">
        <v>54</v>
      </c>
      <c r="U283" s="159">
        <v>0</v>
      </c>
      <c r="V283" s="159">
        <v>810</v>
      </c>
      <c r="W283" s="159"/>
      <c r="X283" s="160"/>
      <c r="Y283" s="159"/>
      <c r="Z283" s="159"/>
      <c r="AA283" s="159">
        <v>1</v>
      </c>
    </row>
    <row r="284" spans="1:27" ht="14.4">
      <c r="A284" s="159">
        <v>273</v>
      </c>
      <c r="B284" s="159" t="s">
        <v>369</v>
      </c>
      <c r="C284" s="159" t="s">
        <v>370</v>
      </c>
      <c r="D284" s="159" t="s">
        <v>381</v>
      </c>
      <c r="E284" s="159" t="s">
        <v>963</v>
      </c>
      <c r="F284" s="159" t="s">
        <v>1033</v>
      </c>
      <c r="G284" s="159" t="s">
        <v>1034</v>
      </c>
      <c r="H284" s="159" t="s">
        <v>380</v>
      </c>
      <c r="I284" s="159">
        <v>2</v>
      </c>
      <c r="J284" s="159" t="s">
        <v>370</v>
      </c>
      <c r="K284" s="159">
        <v>0</v>
      </c>
      <c r="L284" s="159">
        <v>0</v>
      </c>
      <c r="M284" s="159">
        <v>63</v>
      </c>
      <c r="N284" s="159">
        <v>0</v>
      </c>
      <c r="O284" s="159">
        <v>0</v>
      </c>
      <c r="P284" s="159">
        <v>63</v>
      </c>
      <c r="Q284" s="159">
        <v>0</v>
      </c>
      <c r="R284" s="159">
        <v>0</v>
      </c>
      <c r="S284" s="159">
        <v>0</v>
      </c>
      <c r="T284" s="159">
        <v>63</v>
      </c>
      <c r="U284" s="159">
        <v>0</v>
      </c>
      <c r="V284" s="159">
        <v>945</v>
      </c>
      <c r="W284" s="159"/>
      <c r="X284" s="160"/>
      <c r="Y284" s="159"/>
      <c r="Z284" s="159"/>
      <c r="AA284" s="159">
        <v>1</v>
      </c>
    </row>
    <row r="285" spans="1:27" ht="14.4">
      <c r="A285" s="159">
        <v>274</v>
      </c>
      <c r="B285" s="159" t="s">
        <v>369</v>
      </c>
      <c r="C285" s="159" t="s">
        <v>370</v>
      </c>
      <c r="D285" s="159" t="s">
        <v>1035</v>
      </c>
      <c r="E285" s="159" t="s">
        <v>963</v>
      </c>
      <c r="F285" s="159" t="s">
        <v>1036</v>
      </c>
      <c r="G285" s="159" t="s">
        <v>1037</v>
      </c>
      <c r="H285" s="159" t="s">
        <v>384</v>
      </c>
      <c r="I285" s="159">
        <v>2</v>
      </c>
      <c r="J285" s="159" t="s">
        <v>370</v>
      </c>
      <c r="K285" s="159">
        <v>0</v>
      </c>
      <c r="L285" s="159">
        <v>0</v>
      </c>
      <c r="M285" s="159">
        <v>461</v>
      </c>
      <c r="N285" s="159">
        <v>0</v>
      </c>
      <c r="O285" s="159">
        <v>1</v>
      </c>
      <c r="P285" s="159">
        <v>460</v>
      </c>
      <c r="Q285" s="159">
        <v>0</v>
      </c>
      <c r="R285" s="159">
        <v>0</v>
      </c>
      <c r="S285" s="159">
        <v>0</v>
      </c>
      <c r="T285" s="159">
        <v>461</v>
      </c>
      <c r="U285" s="159">
        <v>0</v>
      </c>
      <c r="V285" s="159">
        <v>6915</v>
      </c>
      <c r="W285" s="159"/>
      <c r="X285" s="160" t="s">
        <v>1038</v>
      </c>
      <c r="Y285" s="159" t="s">
        <v>376</v>
      </c>
      <c r="Z285" s="159"/>
      <c r="AA285" s="159">
        <v>0</v>
      </c>
    </row>
    <row r="286" spans="1:27" ht="14.4">
      <c r="A286" s="159">
        <v>275</v>
      </c>
      <c r="B286" s="159" t="s">
        <v>369</v>
      </c>
      <c r="C286" s="159" t="s">
        <v>370</v>
      </c>
      <c r="D286" s="159" t="s">
        <v>987</v>
      </c>
      <c r="E286" s="159" t="s">
        <v>963</v>
      </c>
      <c r="F286" s="159" t="s">
        <v>1039</v>
      </c>
      <c r="G286" s="159" t="s">
        <v>1040</v>
      </c>
      <c r="H286" s="159" t="s">
        <v>380</v>
      </c>
      <c r="I286" s="159">
        <v>2</v>
      </c>
      <c r="J286" s="159" t="s">
        <v>370</v>
      </c>
      <c r="K286" s="159">
        <v>0</v>
      </c>
      <c r="L286" s="159">
        <v>0</v>
      </c>
      <c r="M286" s="159">
        <v>77</v>
      </c>
      <c r="N286" s="159">
        <v>0</v>
      </c>
      <c r="O286" s="159">
        <v>0</v>
      </c>
      <c r="P286" s="159">
        <v>77</v>
      </c>
      <c r="Q286" s="159">
        <v>0</v>
      </c>
      <c r="R286" s="159">
        <v>0</v>
      </c>
      <c r="S286" s="159">
        <v>0</v>
      </c>
      <c r="T286" s="159">
        <v>77</v>
      </c>
      <c r="U286" s="159">
        <v>0</v>
      </c>
      <c r="V286" s="159">
        <v>1155</v>
      </c>
      <c r="W286" s="159"/>
      <c r="X286" s="160"/>
      <c r="Y286" s="159"/>
      <c r="Z286" s="159"/>
      <c r="AA286" s="159">
        <v>1</v>
      </c>
    </row>
    <row r="287" spans="1:27" ht="14.4">
      <c r="A287" s="159">
        <v>276</v>
      </c>
      <c r="B287" s="159" t="s">
        <v>369</v>
      </c>
      <c r="C287" s="159" t="s">
        <v>370</v>
      </c>
      <c r="D287" s="159" t="s">
        <v>493</v>
      </c>
      <c r="E287" s="159" t="s">
        <v>963</v>
      </c>
      <c r="F287" s="159" t="s">
        <v>1039</v>
      </c>
      <c r="G287" s="159" t="s">
        <v>1041</v>
      </c>
      <c r="H287" s="159" t="s">
        <v>380</v>
      </c>
      <c r="I287" s="159">
        <v>3</v>
      </c>
      <c r="J287" s="159" t="s">
        <v>370</v>
      </c>
      <c r="K287" s="159">
        <v>0</v>
      </c>
      <c r="L287" s="159">
        <v>0</v>
      </c>
      <c r="M287" s="159">
        <v>50</v>
      </c>
      <c r="N287" s="159">
        <v>0</v>
      </c>
      <c r="O287" s="159">
        <v>0</v>
      </c>
      <c r="P287" s="159">
        <v>50</v>
      </c>
      <c r="Q287" s="159">
        <v>0</v>
      </c>
      <c r="R287" s="159">
        <v>0</v>
      </c>
      <c r="S287" s="159">
        <v>0</v>
      </c>
      <c r="T287" s="159">
        <v>50</v>
      </c>
      <c r="U287" s="159">
        <v>0</v>
      </c>
      <c r="V287" s="159">
        <v>750</v>
      </c>
      <c r="W287" s="159"/>
      <c r="X287" s="160"/>
      <c r="Y287" s="159"/>
      <c r="Z287" s="159"/>
      <c r="AA287" s="159">
        <v>1</v>
      </c>
    </row>
    <row r="288" spans="1:27" ht="14.4">
      <c r="A288" s="159">
        <v>277</v>
      </c>
      <c r="B288" s="159" t="s">
        <v>369</v>
      </c>
      <c r="C288" s="159" t="s">
        <v>370</v>
      </c>
      <c r="D288" s="159" t="s">
        <v>445</v>
      </c>
      <c r="E288" s="159" t="s">
        <v>963</v>
      </c>
      <c r="F288" s="159" t="s">
        <v>1042</v>
      </c>
      <c r="G288" s="159" t="s">
        <v>1043</v>
      </c>
      <c r="H288" s="159" t="s">
        <v>380</v>
      </c>
      <c r="I288" s="159">
        <v>4</v>
      </c>
      <c r="J288" s="159" t="s">
        <v>370</v>
      </c>
      <c r="K288" s="159">
        <v>0</v>
      </c>
      <c r="L288" s="159">
        <v>0</v>
      </c>
      <c r="M288" s="159">
        <v>67</v>
      </c>
      <c r="N288" s="159">
        <v>0</v>
      </c>
      <c r="O288" s="159">
        <v>0</v>
      </c>
      <c r="P288" s="159">
        <v>67</v>
      </c>
      <c r="Q288" s="159">
        <v>0</v>
      </c>
      <c r="R288" s="159">
        <v>0</v>
      </c>
      <c r="S288" s="159">
        <v>0</v>
      </c>
      <c r="T288" s="159">
        <v>67</v>
      </c>
      <c r="U288" s="159">
        <v>0</v>
      </c>
      <c r="V288" s="159">
        <v>1005</v>
      </c>
      <c r="W288" s="159"/>
      <c r="X288" s="160"/>
      <c r="Y288" s="159"/>
      <c r="Z288" s="159"/>
      <c r="AA288" s="159">
        <v>1</v>
      </c>
    </row>
    <row r="289" spans="1:27" ht="14.4">
      <c r="A289" s="159">
        <v>278</v>
      </c>
      <c r="B289" s="159" t="s">
        <v>369</v>
      </c>
      <c r="C289" s="159" t="s">
        <v>370</v>
      </c>
      <c r="D289" s="159" t="s">
        <v>555</v>
      </c>
      <c r="E289" s="159" t="s">
        <v>963</v>
      </c>
      <c r="F289" s="159" t="s">
        <v>1042</v>
      </c>
      <c r="G289" s="159" t="s">
        <v>1043</v>
      </c>
      <c r="H289" s="159" t="s">
        <v>380</v>
      </c>
      <c r="I289" s="159">
        <v>4</v>
      </c>
      <c r="J289" s="159" t="s">
        <v>370</v>
      </c>
      <c r="K289" s="159">
        <v>0</v>
      </c>
      <c r="L289" s="159">
        <v>0</v>
      </c>
      <c r="M289" s="159">
        <v>222</v>
      </c>
      <c r="N289" s="159">
        <v>0</v>
      </c>
      <c r="O289" s="159">
        <v>0</v>
      </c>
      <c r="P289" s="159">
        <v>222</v>
      </c>
      <c r="Q289" s="159">
        <v>0</v>
      </c>
      <c r="R289" s="159">
        <v>0</v>
      </c>
      <c r="S289" s="159">
        <v>0</v>
      </c>
      <c r="T289" s="159">
        <v>222</v>
      </c>
      <c r="U289" s="159">
        <v>0</v>
      </c>
      <c r="V289" s="159">
        <v>3330</v>
      </c>
      <c r="W289" s="159"/>
      <c r="X289" s="160"/>
      <c r="Y289" s="159"/>
      <c r="Z289" s="159"/>
      <c r="AA289" s="159">
        <v>1</v>
      </c>
    </row>
    <row r="290" spans="1:27" ht="14.4">
      <c r="A290" s="159">
        <v>279</v>
      </c>
      <c r="B290" s="159" t="s">
        <v>369</v>
      </c>
      <c r="C290" s="159" t="s">
        <v>370</v>
      </c>
      <c r="D290" s="159" t="s">
        <v>479</v>
      </c>
      <c r="E290" s="159" t="s">
        <v>963</v>
      </c>
      <c r="F290" s="159" t="s">
        <v>1044</v>
      </c>
      <c r="G290" s="159" t="s">
        <v>1045</v>
      </c>
      <c r="H290" s="159" t="s">
        <v>384</v>
      </c>
      <c r="I290" s="159">
        <v>4</v>
      </c>
      <c r="J290" s="159" t="s">
        <v>370</v>
      </c>
      <c r="K290" s="159">
        <v>0</v>
      </c>
      <c r="L290" s="159">
        <v>0</v>
      </c>
      <c r="M290" s="159">
        <v>682</v>
      </c>
      <c r="N290" s="159">
        <v>0</v>
      </c>
      <c r="O290" s="159">
        <v>4</v>
      </c>
      <c r="P290" s="159">
        <v>678</v>
      </c>
      <c r="Q290" s="159">
        <v>0</v>
      </c>
      <c r="R290" s="159">
        <v>0</v>
      </c>
      <c r="S290" s="159">
        <v>0</v>
      </c>
      <c r="T290" s="159">
        <v>682</v>
      </c>
      <c r="U290" s="159">
        <v>0</v>
      </c>
      <c r="V290" s="159">
        <v>10230</v>
      </c>
      <c r="W290" s="159"/>
      <c r="X290" s="160" t="s">
        <v>1046</v>
      </c>
      <c r="Y290" s="159" t="s">
        <v>376</v>
      </c>
      <c r="Z290" s="159"/>
      <c r="AA290" s="159">
        <v>0</v>
      </c>
    </row>
    <row r="291" spans="1:27" ht="14.4">
      <c r="A291" s="159">
        <v>280</v>
      </c>
      <c r="B291" s="159" t="s">
        <v>369</v>
      </c>
      <c r="C291" s="159" t="s">
        <v>370</v>
      </c>
      <c r="D291" s="159" t="s">
        <v>1047</v>
      </c>
      <c r="E291" s="159" t="s">
        <v>963</v>
      </c>
      <c r="F291" s="159" t="s">
        <v>1045</v>
      </c>
      <c r="G291" s="159" t="s">
        <v>1048</v>
      </c>
      <c r="H291" s="159" t="s">
        <v>380</v>
      </c>
      <c r="I291" s="159">
        <v>2</v>
      </c>
      <c r="J291" s="159" t="s">
        <v>370</v>
      </c>
      <c r="K291" s="159">
        <v>0</v>
      </c>
      <c r="L291" s="159">
        <v>0</v>
      </c>
      <c r="M291" s="159">
        <v>34</v>
      </c>
      <c r="N291" s="159">
        <v>0</v>
      </c>
      <c r="O291" s="159">
        <v>0</v>
      </c>
      <c r="P291" s="159">
        <v>34</v>
      </c>
      <c r="Q291" s="159">
        <v>0</v>
      </c>
      <c r="R291" s="159">
        <v>0</v>
      </c>
      <c r="S291" s="159">
        <v>0</v>
      </c>
      <c r="T291" s="159">
        <v>34</v>
      </c>
      <c r="U291" s="159">
        <v>0</v>
      </c>
      <c r="V291" s="159">
        <v>510</v>
      </c>
      <c r="W291" s="159"/>
      <c r="X291" s="160"/>
      <c r="Y291" s="159"/>
      <c r="Z291" s="159"/>
      <c r="AA291" s="159">
        <v>1</v>
      </c>
    </row>
    <row r="292" spans="1:27" ht="14.4">
      <c r="A292" s="159">
        <v>281</v>
      </c>
      <c r="B292" s="159" t="s">
        <v>369</v>
      </c>
      <c r="C292" s="159" t="s">
        <v>370</v>
      </c>
      <c r="D292" s="159" t="s">
        <v>1049</v>
      </c>
      <c r="E292" s="159" t="s">
        <v>963</v>
      </c>
      <c r="F292" s="159" t="s">
        <v>1045</v>
      </c>
      <c r="G292" s="159" t="s">
        <v>1050</v>
      </c>
      <c r="H292" s="159" t="s">
        <v>380</v>
      </c>
      <c r="I292" s="159">
        <v>1</v>
      </c>
      <c r="J292" s="159" t="s">
        <v>370</v>
      </c>
      <c r="K292" s="159">
        <v>0</v>
      </c>
      <c r="L292" s="159">
        <v>0</v>
      </c>
      <c r="M292" s="159">
        <v>48</v>
      </c>
      <c r="N292" s="159">
        <v>0</v>
      </c>
      <c r="O292" s="159">
        <v>0</v>
      </c>
      <c r="P292" s="159">
        <v>48</v>
      </c>
      <c r="Q292" s="159">
        <v>0</v>
      </c>
      <c r="R292" s="159">
        <v>0</v>
      </c>
      <c r="S292" s="159">
        <v>0</v>
      </c>
      <c r="T292" s="159">
        <v>48</v>
      </c>
      <c r="U292" s="159">
        <v>0</v>
      </c>
      <c r="V292" s="159">
        <v>720</v>
      </c>
      <c r="W292" s="159"/>
      <c r="X292" s="160"/>
      <c r="Y292" s="159"/>
      <c r="Z292" s="159"/>
      <c r="AA292" s="159">
        <v>1</v>
      </c>
    </row>
    <row r="293" spans="1:27" ht="14.4">
      <c r="A293" s="159">
        <v>282</v>
      </c>
      <c r="B293" s="159" t="s">
        <v>369</v>
      </c>
      <c r="C293" s="159" t="s">
        <v>370</v>
      </c>
      <c r="D293" s="159" t="s">
        <v>812</v>
      </c>
      <c r="E293" s="159" t="s">
        <v>963</v>
      </c>
      <c r="F293" s="159" t="s">
        <v>1051</v>
      </c>
      <c r="G293" s="159" t="s">
        <v>1052</v>
      </c>
      <c r="H293" s="159" t="s">
        <v>380</v>
      </c>
      <c r="I293" s="159">
        <v>4</v>
      </c>
      <c r="J293" s="159" t="s">
        <v>370</v>
      </c>
      <c r="K293" s="159">
        <v>0</v>
      </c>
      <c r="L293" s="159">
        <v>0</v>
      </c>
      <c r="M293" s="159">
        <v>77</v>
      </c>
      <c r="N293" s="159">
        <v>0</v>
      </c>
      <c r="O293" s="159">
        <v>0</v>
      </c>
      <c r="P293" s="159">
        <v>77</v>
      </c>
      <c r="Q293" s="159">
        <v>0</v>
      </c>
      <c r="R293" s="159">
        <v>0</v>
      </c>
      <c r="S293" s="159">
        <v>0</v>
      </c>
      <c r="T293" s="159">
        <v>77</v>
      </c>
      <c r="U293" s="159">
        <v>0</v>
      </c>
      <c r="V293" s="159">
        <v>1155</v>
      </c>
      <c r="W293" s="159"/>
      <c r="X293" s="160"/>
      <c r="Y293" s="159"/>
      <c r="Z293" s="159"/>
      <c r="AA293" s="159">
        <v>1</v>
      </c>
    </row>
    <row r="294" spans="1:27" ht="14.4">
      <c r="A294" s="159">
        <v>283</v>
      </c>
      <c r="B294" s="159" t="s">
        <v>369</v>
      </c>
      <c r="C294" s="159" t="s">
        <v>370</v>
      </c>
      <c r="D294" s="159" t="s">
        <v>651</v>
      </c>
      <c r="E294" s="159" t="s">
        <v>963</v>
      </c>
      <c r="F294" s="159" t="s">
        <v>1053</v>
      </c>
      <c r="G294" s="159" t="s">
        <v>1054</v>
      </c>
      <c r="H294" s="159" t="s">
        <v>380</v>
      </c>
      <c r="I294" s="159">
        <v>1</v>
      </c>
      <c r="J294" s="159" t="s">
        <v>370</v>
      </c>
      <c r="K294" s="159">
        <v>0</v>
      </c>
      <c r="L294" s="159">
        <v>0</v>
      </c>
      <c r="M294" s="159">
        <v>182</v>
      </c>
      <c r="N294" s="159">
        <v>0</v>
      </c>
      <c r="O294" s="159">
        <v>2</v>
      </c>
      <c r="P294" s="159">
        <v>180</v>
      </c>
      <c r="Q294" s="159">
        <v>0</v>
      </c>
      <c r="R294" s="159">
        <v>0</v>
      </c>
      <c r="S294" s="159">
        <v>0</v>
      </c>
      <c r="T294" s="159">
        <v>182</v>
      </c>
      <c r="U294" s="159">
        <v>0</v>
      </c>
      <c r="V294" s="159">
        <v>2730</v>
      </c>
      <c r="W294" s="159"/>
      <c r="X294" s="160"/>
      <c r="Y294" s="159"/>
      <c r="Z294" s="159"/>
      <c r="AA294" s="159">
        <v>1</v>
      </c>
    </row>
    <row r="295" spans="1:27" ht="14.4">
      <c r="A295" s="159">
        <v>284</v>
      </c>
      <c r="B295" s="159" t="s">
        <v>369</v>
      </c>
      <c r="C295" s="159" t="s">
        <v>370</v>
      </c>
      <c r="D295" s="159" t="s">
        <v>1055</v>
      </c>
      <c r="E295" s="159" t="s">
        <v>963</v>
      </c>
      <c r="F295" s="159" t="s">
        <v>1056</v>
      </c>
      <c r="G295" s="159" t="s">
        <v>1057</v>
      </c>
      <c r="H295" s="159" t="s">
        <v>384</v>
      </c>
      <c r="I295" s="159">
        <v>1</v>
      </c>
      <c r="J295" s="159" t="s">
        <v>370</v>
      </c>
      <c r="K295" s="159">
        <v>0</v>
      </c>
      <c r="L295" s="159">
        <v>0</v>
      </c>
      <c r="M295" s="159">
        <v>465</v>
      </c>
      <c r="N295" s="159">
        <v>0</v>
      </c>
      <c r="O295" s="159">
        <v>5</v>
      </c>
      <c r="P295" s="159">
        <v>460</v>
      </c>
      <c r="Q295" s="159">
        <v>0</v>
      </c>
      <c r="R295" s="159">
        <v>0</v>
      </c>
      <c r="S295" s="159">
        <v>0</v>
      </c>
      <c r="T295" s="159">
        <v>465</v>
      </c>
      <c r="U295" s="159">
        <v>0</v>
      </c>
      <c r="V295" s="159">
        <v>6975</v>
      </c>
      <c r="W295" s="159"/>
      <c r="X295" s="160" t="s">
        <v>1058</v>
      </c>
      <c r="Y295" s="159" t="s">
        <v>376</v>
      </c>
      <c r="Z295" s="159"/>
      <c r="AA295" s="159">
        <v>0</v>
      </c>
    </row>
    <row r="296" spans="1:27" ht="14.4">
      <c r="A296" s="159">
        <v>285</v>
      </c>
      <c r="B296" s="159" t="s">
        <v>369</v>
      </c>
      <c r="C296" s="159" t="s">
        <v>370</v>
      </c>
      <c r="D296" s="159" t="s">
        <v>558</v>
      </c>
      <c r="E296" s="159" t="s">
        <v>963</v>
      </c>
      <c r="F296" s="159" t="s">
        <v>1059</v>
      </c>
      <c r="G296" s="159" t="s">
        <v>1060</v>
      </c>
      <c r="H296" s="159" t="s">
        <v>380</v>
      </c>
      <c r="I296" s="159">
        <v>3</v>
      </c>
      <c r="J296" s="159" t="s">
        <v>370</v>
      </c>
      <c r="K296" s="159">
        <v>0</v>
      </c>
      <c r="L296" s="159">
        <v>0</v>
      </c>
      <c r="M296" s="159">
        <v>70</v>
      </c>
      <c r="N296" s="159">
        <v>0</v>
      </c>
      <c r="O296" s="159">
        <v>1</v>
      </c>
      <c r="P296" s="159">
        <v>69</v>
      </c>
      <c r="Q296" s="159">
        <v>0</v>
      </c>
      <c r="R296" s="159">
        <v>0</v>
      </c>
      <c r="S296" s="159">
        <v>0</v>
      </c>
      <c r="T296" s="159">
        <v>70</v>
      </c>
      <c r="U296" s="159">
        <v>0</v>
      </c>
      <c r="V296" s="159">
        <v>1036</v>
      </c>
      <c r="W296" s="159"/>
      <c r="X296" s="160"/>
      <c r="Y296" s="159"/>
      <c r="Z296" s="159"/>
      <c r="AA296" s="159">
        <v>1</v>
      </c>
    </row>
    <row r="297" spans="1:27" ht="14.4">
      <c r="A297" s="159">
        <v>286</v>
      </c>
      <c r="B297" s="159" t="s">
        <v>369</v>
      </c>
      <c r="C297" s="159" t="s">
        <v>370</v>
      </c>
      <c r="D297" s="159" t="s">
        <v>793</v>
      </c>
      <c r="E297" s="159" t="s">
        <v>963</v>
      </c>
      <c r="F297" s="159" t="s">
        <v>1061</v>
      </c>
      <c r="G297" s="159" t="s">
        <v>1062</v>
      </c>
      <c r="H297" s="159" t="s">
        <v>380</v>
      </c>
      <c r="I297" s="159">
        <v>4</v>
      </c>
      <c r="J297" s="159" t="s">
        <v>370</v>
      </c>
      <c r="K297" s="159">
        <v>0</v>
      </c>
      <c r="L297" s="159">
        <v>0</v>
      </c>
      <c r="M297" s="159">
        <v>133</v>
      </c>
      <c r="N297" s="159">
        <v>0</v>
      </c>
      <c r="O297" s="159">
        <v>0</v>
      </c>
      <c r="P297" s="159">
        <v>133</v>
      </c>
      <c r="Q297" s="159">
        <v>0</v>
      </c>
      <c r="R297" s="159">
        <v>0</v>
      </c>
      <c r="S297" s="159">
        <v>0</v>
      </c>
      <c r="T297" s="159">
        <v>133</v>
      </c>
      <c r="U297" s="159">
        <v>0</v>
      </c>
      <c r="V297" s="159">
        <v>1995</v>
      </c>
      <c r="W297" s="159"/>
      <c r="X297" s="160"/>
      <c r="Y297" s="159"/>
      <c r="Z297" s="159"/>
      <c r="AA297" s="159">
        <v>1</v>
      </c>
    </row>
    <row r="298" spans="1:27" ht="14.4">
      <c r="A298" s="159">
        <v>287</v>
      </c>
      <c r="B298" s="159" t="s">
        <v>369</v>
      </c>
      <c r="C298" s="159" t="s">
        <v>370</v>
      </c>
      <c r="D298" s="159" t="s">
        <v>604</v>
      </c>
      <c r="E298" s="159" t="s">
        <v>963</v>
      </c>
      <c r="F298" s="159" t="s">
        <v>1061</v>
      </c>
      <c r="G298" s="159" t="s">
        <v>1063</v>
      </c>
      <c r="H298" s="159" t="s">
        <v>380</v>
      </c>
      <c r="I298" s="159">
        <v>5</v>
      </c>
      <c r="J298" s="159" t="s">
        <v>370</v>
      </c>
      <c r="K298" s="159">
        <v>0</v>
      </c>
      <c r="L298" s="159">
        <v>0</v>
      </c>
      <c r="M298" s="159">
        <v>840</v>
      </c>
      <c r="N298" s="159">
        <v>0</v>
      </c>
      <c r="O298" s="159">
        <v>0</v>
      </c>
      <c r="P298" s="159">
        <v>840</v>
      </c>
      <c r="Q298" s="159">
        <v>0</v>
      </c>
      <c r="R298" s="159">
        <v>0</v>
      </c>
      <c r="S298" s="159">
        <v>0</v>
      </c>
      <c r="T298" s="159">
        <v>840</v>
      </c>
      <c r="U298" s="159">
        <v>0</v>
      </c>
      <c r="V298" s="159">
        <v>12675</v>
      </c>
      <c r="W298" s="159"/>
      <c r="X298" s="160"/>
      <c r="Y298" s="159"/>
      <c r="Z298" s="159"/>
      <c r="AA298" s="159">
        <v>1</v>
      </c>
    </row>
    <row r="299" spans="1:27" ht="14.4">
      <c r="A299" s="159">
        <v>288</v>
      </c>
      <c r="B299" s="159" t="s">
        <v>369</v>
      </c>
      <c r="C299" s="159" t="s">
        <v>370</v>
      </c>
      <c r="D299" s="159" t="s">
        <v>711</v>
      </c>
      <c r="E299" s="159" t="s">
        <v>963</v>
      </c>
      <c r="F299" s="159" t="s">
        <v>1064</v>
      </c>
      <c r="G299" s="159" t="s">
        <v>1065</v>
      </c>
      <c r="H299" s="159" t="s">
        <v>380</v>
      </c>
      <c r="I299" s="159">
        <v>5</v>
      </c>
      <c r="J299" s="159" t="s">
        <v>370</v>
      </c>
      <c r="K299" s="159">
        <v>0</v>
      </c>
      <c r="L299" s="159">
        <v>0</v>
      </c>
      <c r="M299" s="159">
        <v>86</v>
      </c>
      <c r="N299" s="159">
        <v>0</v>
      </c>
      <c r="O299" s="159">
        <v>0</v>
      </c>
      <c r="P299" s="159">
        <v>86</v>
      </c>
      <c r="Q299" s="159">
        <v>0</v>
      </c>
      <c r="R299" s="159">
        <v>0</v>
      </c>
      <c r="S299" s="159">
        <v>0</v>
      </c>
      <c r="T299" s="159">
        <v>86</v>
      </c>
      <c r="U299" s="159">
        <v>0</v>
      </c>
      <c r="V299" s="159">
        <v>1350</v>
      </c>
      <c r="W299" s="159"/>
      <c r="X299" s="160"/>
      <c r="Y299" s="159"/>
      <c r="Z299" s="159"/>
      <c r="AA299" s="159">
        <v>1</v>
      </c>
    </row>
    <row r="300" spans="1:27" ht="14.4">
      <c r="A300" s="159">
        <v>289</v>
      </c>
      <c r="B300" s="159" t="s">
        <v>369</v>
      </c>
      <c r="C300" s="159" t="s">
        <v>370</v>
      </c>
      <c r="D300" s="159" t="s">
        <v>632</v>
      </c>
      <c r="E300" s="159" t="s">
        <v>963</v>
      </c>
      <c r="F300" s="159" t="s">
        <v>1066</v>
      </c>
      <c r="G300" s="159" t="s">
        <v>1067</v>
      </c>
      <c r="H300" s="159" t="s">
        <v>380</v>
      </c>
      <c r="I300" s="159">
        <v>2</v>
      </c>
      <c r="J300" s="159" t="s">
        <v>370</v>
      </c>
      <c r="K300" s="159">
        <v>0</v>
      </c>
      <c r="L300" s="159">
        <v>0</v>
      </c>
      <c r="M300" s="159">
        <v>98</v>
      </c>
      <c r="N300" s="159">
        <v>0</v>
      </c>
      <c r="O300" s="159">
        <v>5</v>
      </c>
      <c r="P300" s="159">
        <v>93</v>
      </c>
      <c r="Q300" s="159">
        <v>0</v>
      </c>
      <c r="R300" s="159">
        <v>0</v>
      </c>
      <c r="S300" s="159">
        <v>0</v>
      </c>
      <c r="T300" s="159">
        <v>98</v>
      </c>
      <c r="U300" s="159">
        <v>0</v>
      </c>
      <c r="V300" s="159">
        <v>140</v>
      </c>
      <c r="W300" s="159"/>
      <c r="X300" s="160"/>
      <c r="Y300" s="159"/>
      <c r="Z300" s="159"/>
      <c r="AA300" s="159">
        <v>1</v>
      </c>
    </row>
    <row r="301" spans="1:27" ht="14.4">
      <c r="A301" s="159">
        <v>290</v>
      </c>
      <c r="B301" s="159" t="s">
        <v>369</v>
      </c>
      <c r="C301" s="159" t="s">
        <v>370</v>
      </c>
      <c r="D301" s="159" t="s">
        <v>1068</v>
      </c>
      <c r="E301" s="159" t="s">
        <v>963</v>
      </c>
      <c r="F301" s="159" t="s">
        <v>1069</v>
      </c>
      <c r="G301" s="159" t="s">
        <v>1070</v>
      </c>
      <c r="H301" s="159" t="s">
        <v>380</v>
      </c>
      <c r="I301" s="159">
        <v>3</v>
      </c>
      <c r="J301" s="159" t="s">
        <v>370</v>
      </c>
      <c r="K301" s="159">
        <v>0</v>
      </c>
      <c r="L301" s="159">
        <v>0</v>
      </c>
      <c r="M301" s="159">
        <v>43</v>
      </c>
      <c r="N301" s="159">
        <v>0</v>
      </c>
      <c r="O301" s="159">
        <v>0</v>
      </c>
      <c r="P301" s="159">
        <v>43</v>
      </c>
      <c r="Q301" s="159">
        <v>0</v>
      </c>
      <c r="R301" s="159">
        <v>0</v>
      </c>
      <c r="S301" s="159">
        <v>0</v>
      </c>
      <c r="T301" s="159">
        <v>43</v>
      </c>
      <c r="U301" s="159">
        <v>0</v>
      </c>
      <c r="V301" s="159">
        <v>645</v>
      </c>
      <c r="W301" s="159"/>
      <c r="X301" s="160"/>
      <c r="Y301" s="159"/>
      <c r="Z301" s="159"/>
      <c r="AA301" s="159">
        <v>1</v>
      </c>
    </row>
    <row r="302" spans="1:27" ht="14.4">
      <c r="A302" s="159">
        <v>291</v>
      </c>
      <c r="B302" s="159" t="s">
        <v>369</v>
      </c>
      <c r="C302" s="159" t="s">
        <v>370</v>
      </c>
      <c r="D302" s="159" t="s">
        <v>445</v>
      </c>
      <c r="E302" s="159" t="s">
        <v>963</v>
      </c>
      <c r="F302" s="159" t="s">
        <v>1071</v>
      </c>
      <c r="G302" s="159" t="s">
        <v>1072</v>
      </c>
      <c r="H302" s="159" t="s">
        <v>380</v>
      </c>
      <c r="I302" s="159">
        <v>1</v>
      </c>
      <c r="J302" s="159" t="s">
        <v>370</v>
      </c>
      <c r="K302" s="159">
        <v>0</v>
      </c>
      <c r="L302" s="159">
        <v>0</v>
      </c>
      <c r="M302" s="159">
        <v>212</v>
      </c>
      <c r="N302" s="159">
        <v>0</v>
      </c>
      <c r="O302" s="159">
        <v>2</v>
      </c>
      <c r="P302" s="159">
        <v>210</v>
      </c>
      <c r="Q302" s="159">
        <v>0</v>
      </c>
      <c r="R302" s="159">
        <v>0</v>
      </c>
      <c r="S302" s="159">
        <v>0</v>
      </c>
      <c r="T302" s="159">
        <v>212</v>
      </c>
      <c r="U302" s="159">
        <v>0</v>
      </c>
      <c r="V302" s="159">
        <v>3180</v>
      </c>
      <c r="W302" s="159"/>
      <c r="X302" s="160"/>
      <c r="Y302" s="159"/>
      <c r="Z302" s="159"/>
      <c r="AA302" s="159">
        <v>1</v>
      </c>
    </row>
    <row r="303" spans="1:27" ht="14.4">
      <c r="A303" s="159">
        <v>292</v>
      </c>
      <c r="B303" s="159" t="s">
        <v>369</v>
      </c>
      <c r="C303" s="159" t="s">
        <v>370</v>
      </c>
      <c r="D303" s="159" t="s">
        <v>601</v>
      </c>
      <c r="E303" s="159" t="s">
        <v>963</v>
      </c>
      <c r="F303" s="159" t="s">
        <v>1073</v>
      </c>
      <c r="G303" s="159" t="s">
        <v>1074</v>
      </c>
      <c r="H303" s="159" t="s">
        <v>384</v>
      </c>
      <c r="I303" s="159">
        <v>3</v>
      </c>
      <c r="J303" s="159" t="s">
        <v>370</v>
      </c>
      <c r="K303" s="159">
        <v>0</v>
      </c>
      <c r="L303" s="159">
        <v>0</v>
      </c>
      <c r="M303" s="159">
        <v>71</v>
      </c>
      <c r="N303" s="159">
        <v>0</v>
      </c>
      <c r="O303" s="159">
        <v>0</v>
      </c>
      <c r="P303" s="159">
        <v>71</v>
      </c>
      <c r="Q303" s="159">
        <v>0</v>
      </c>
      <c r="R303" s="159">
        <v>0</v>
      </c>
      <c r="S303" s="159">
        <v>0</v>
      </c>
      <c r="T303" s="159">
        <v>71</v>
      </c>
      <c r="U303" s="159">
        <v>0</v>
      </c>
      <c r="V303" s="159">
        <v>570</v>
      </c>
      <c r="W303" s="159"/>
      <c r="X303" s="160" t="s">
        <v>1075</v>
      </c>
      <c r="Y303" s="159" t="s">
        <v>376</v>
      </c>
      <c r="Z303" s="159"/>
      <c r="AA303" s="159">
        <v>0</v>
      </c>
    </row>
    <row r="304" spans="1:27" ht="14.4">
      <c r="A304" s="159">
        <v>293</v>
      </c>
      <c r="B304" s="159" t="s">
        <v>369</v>
      </c>
      <c r="C304" s="159" t="s">
        <v>370</v>
      </c>
      <c r="D304" s="159" t="s">
        <v>403</v>
      </c>
      <c r="E304" s="159" t="s">
        <v>963</v>
      </c>
      <c r="F304" s="159" t="s">
        <v>1076</v>
      </c>
      <c r="G304" s="159" t="s">
        <v>1077</v>
      </c>
      <c r="H304" s="159" t="s">
        <v>380</v>
      </c>
      <c r="I304" s="159">
        <v>2</v>
      </c>
      <c r="J304" s="159" t="s">
        <v>370</v>
      </c>
      <c r="K304" s="159">
        <v>0</v>
      </c>
      <c r="L304" s="159">
        <v>0</v>
      </c>
      <c r="M304" s="159">
        <v>14</v>
      </c>
      <c r="N304" s="159">
        <v>0</v>
      </c>
      <c r="O304" s="159">
        <v>0</v>
      </c>
      <c r="P304" s="159">
        <v>14</v>
      </c>
      <c r="Q304" s="159">
        <v>0</v>
      </c>
      <c r="R304" s="159">
        <v>0</v>
      </c>
      <c r="S304" s="159">
        <v>0</v>
      </c>
      <c r="T304" s="159">
        <v>14</v>
      </c>
      <c r="U304" s="159">
        <v>0</v>
      </c>
      <c r="V304" s="159">
        <v>210</v>
      </c>
      <c r="W304" s="159"/>
      <c r="X304" s="160"/>
      <c r="Y304" s="159"/>
      <c r="Z304" s="159"/>
      <c r="AA304" s="159">
        <v>1</v>
      </c>
    </row>
    <row r="305" spans="1:27" ht="14.4">
      <c r="A305" s="159">
        <v>294</v>
      </c>
      <c r="B305" s="159" t="s">
        <v>369</v>
      </c>
      <c r="C305" s="159" t="s">
        <v>370</v>
      </c>
      <c r="D305" s="159" t="s">
        <v>1078</v>
      </c>
      <c r="E305" s="159" t="s">
        <v>963</v>
      </c>
      <c r="F305" s="159" t="s">
        <v>1079</v>
      </c>
      <c r="G305" s="159" t="s">
        <v>1080</v>
      </c>
      <c r="H305" s="159" t="s">
        <v>384</v>
      </c>
      <c r="I305" s="159">
        <v>3</v>
      </c>
      <c r="J305" s="159" t="s">
        <v>370</v>
      </c>
      <c r="K305" s="159">
        <v>0</v>
      </c>
      <c r="L305" s="159">
        <v>0</v>
      </c>
      <c r="M305" s="159">
        <v>23</v>
      </c>
      <c r="N305" s="159">
        <v>0</v>
      </c>
      <c r="O305" s="159">
        <v>0</v>
      </c>
      <c r="P305" s="159">
        <v>23</v>
      </c>
      <c r="Q305" s="159">
        <v>0</v>
      </c>
      <c r="R305" s="159">
        <v>0</v>
      </c>
      <c r="S305" s="159">
        <v>0</v>
      </c>
      <c r="T305" s="159">
        <v>23</v>
      </c>
      <c r="U305" s="159">
        <v>0</v>
      </c>
      <c r="V305" s="159">
        <v>345</v>
      </c>
      <c r="W305" s="159"/>
      <c r="X305" s="160" t="s">
        <v>1081</v>
      </c>
      <c r="Y305" s="159" t="s">
        <v>376</v>
      </c>
      <c r="Z305" s="159"/>
      <c r="AA305" s="159">
        <v>0</v>
      </c>
    </row>
    <row r="306" spans="1:27" ht="14.4">
      <c r="A306" s="159">
        <v>295</v>
      </c>
      <c r="B306" s="159" t="s">
        <v>369</v>
      </c>
      <c r="C306" s="159" t="s">
        <v>370</v>
      </c>
      <c r="D306" s="159" t="s">
        <v>403</v>
      </c>
      <c r="E306" s="159" t="s">
        <v>963</v>
      </c>
      <c r="F306" s="159" t="s">
        <v>1082</v>
      </c>
      <c r="G306" s="159" t="s">
        <v>1083</v>
      </c>
      <c r="H306" s="159" t="s">
        <v>384</v>
      </c>
      <c r="I306" s="159">
        <v>1</v>
      </c>
      <c r="J306" s="159" t="s">
        <v>370</v>
      </c>
      <c r="K306" s="159">
        <v>0</v>
      </c>
      <c r="L306" s="159">
        <v>0</v>
      </c>
      <c r="M306" s="159">
        <v>50</v>
      </c>
      <c r="N306" s="159">
        <v>0</v>
      </c>
      <c r="O306" s="159">
        <v>0</v>
      </c>
      <c r="P306" s="159">
        <v>50</v>
      </c>
      <c r="Q306" s="159">
        <v>0</v>
      </c>
      <c r="R306" s="159">
        <v>0</v>
      </c>
      <c r="S306" s="159">
        <v>0</v>
      </c>
      <c r="T306" s="159">
        <v>50</v>
      </c>
      <c r="U306" s="159">
        <v>0</v>
      </c>
      <c r="V306" s="159">
        <v>375</v>
      </c>
      <c r="W306" s="159"/>
      <c r="X306" s="160" t="s">
        <v>1084</v>
      </c>
      <c r="Y306" s="159" t="s">
        <v>376</v>
      </c>
      <c r="Z306" s="159"/>
      <c r="AA306" s="159">
        <v>0</v>
      </c>
    </row>
    <row r="307" spans="1:27" ht="14.4">
      <c r="A307" s="159">
        <v>296</v>
      </c>
      <c r="B307" s="159" t="s">
        <v>369</v>
      </c>
      <c r="C307" s="159" t="s">
        <v>370</v>
      </c>
      <c r="D307" s="159" t="s">
        <v>403</v>
      </c>
      <c r="E307" s="159" t="s">
        <v>963</v>
      </c>
      <c r="F307" s="159" t="s">
        <v>1085</v>
      </c>
      <c r="G307" s="159" t="s">
        <v>1086</v>
      </c>
      <c r="H307" s="159" t="s">
        <v>380</v>
      </c>
      <c r="I307" s="159">
        <v>5</v>
      </c>
      <c r="J307" s="159" t="s">
        <v>370</v>
      </c>
      <c r="K307" s="159">
        <v>0</v>
      </c>
      <c r="L307" s="159">
        <v>0</v>
      </c>
      <c r="M307" s="159">
        <v>80</v>
      </c>
      <c r="N307" s="159">
        <v>0</v>
      </c>
      <c r="O307" s="159">
        <v>0</v>
      </c>
      <c r="P307" s="159">
        <v>80</v>
      </c>
      <c r="Q307" s="159">
        <v>0</v>
      </c>
      <c r="R307" s="159">
        <v>0</v>
      </c>
      <c r="S307" s="159">
        <v>0</v>
      </c>
      <c r="T307" s="159">
        <v>80</v>
      </c>
      <c r="U307" s="159">
        <v>0</v>
      </c>
      <c r="V307" s="159">
        <v>675</v>
      </c>
      <c r="W307" s="159"/>
      <c r="X307" s="160"/>
      <c r="Y307" s="159"/>
      <c r="Z307" s="159"/>
      <c r="AA307" s="159">
        <v>1</v>
      </c>
    </row>
    <row r="308" spans="1:27" ht="14.4">
      <c r="A308" s="159">
        <v>297</v>
      </c>
      <c r="B308" s="159" t="s">
        <v>369</v>
      </c>
      <c r="C308" s="159" t="s">
        <v>370</v>
      </c>
      <c r="D308" s="159" t="s">
        <v>582</v>
      </c>
      <c r="E308" s="159" t="s">
        <v>963</v>
      </c>
      <c r="F308" s="159" t="s">
        <v>1087</v>
      </c>
      <c r="G308" s="159" t="s">
        <v>1088</v>
      </c>
      <c r="H308" s="159" t="s">
        <v>380</v>
      </c>
      <c r="I308" s="159">
        <v>2</v>
      </c>
      <c r="J308" s="159" t="s">
        <v>370</v>
      </c>
      <c r="K308" s="159">
        <v>0</v>
      </c>
      <c r="L308" s="159">
        <v>0</v>
      </c>
      <c r="M308" s="159">
        <v>11</v>
      </c>
      <c r="N308" s="159">
        <v>0</v>
      </c>
      <c r="O308" s="159">
        <v>1</v>
      </c>
      <c r="P308" s="159">
        <v>10</v>
      </c>
      <c r="Q308" s="159">
        <v>0</v>
      </c>
      <c r="R308" s="159">
        <v>0</v>
      </c>
      <c r="S308" s="159">
        <v>0</v>
      </c>
      <c r="T308" s="159">
        <v>11</v>
      </c>
      <c r="U308" s="159">
        <v>0</v>
      </c>
      <c r="V308" s="159">
        <v>165</v>
      </c>
      <c r="W308" s="159"/>
      <c r="X308" s="160"/>
      <c r="Y308" s="159"/>
      <c r="Z308" s="159"/>
      <c r="AA308" s="159">
        <v>1</v>
      </c>
    </row>
    <row r="309" spans="1:27" ht="14.4">
      <c r="A309" s="159">
        <v>298</v>
      </c>
      <c r="B309" s="159" t="s">
        <v>369</v>
      </c>
      <c r="C309" s="159" t="s">
        <v>867</v>
      </c>
      <c r="D309" s="159" t="s">
        <v>1089</v>
      </c>
      <c r="E309" s="159" t="s">
        <v>963</v>
      </c>
      <c r="F309" s="159" t="s">
        <v>1090</v>
      </c>
      <c r="G309" s="159" t="s">
        <v>1091</v>
      </c>
      <c r="H309" s="159" t="s">
        <v>380</v>
      </c>
      <c r="I309" s="159">
        <v>2</v>
      </c>
      <c r="J309" s="159" t="s">
        <v>867</v>
      </c>
      <c r="K309" s="159">
        <v>0</v>
      </c>
      <c r="L309" s="159">
        <v>0</v>
      </c>
      <c r="M309" s="159">
        <v>66</v>
      </c>
      <c r="N309" s="159">
        <v>0</v>
      </c>
      <c r="O309" s="159">
        <v>3</v>
      </c>
      <c r="P309" s="159">
        <v>63</v>
      </c>
      <c r="Q309" s="159">
        <v>0</v>
      </c>
      <c r="R309" s="159">
        <v>0</v>
      </c>
      <c r="S309" s="159">
        <v>0</v>
      </c>
      <c r="T309" s="159">
        <v>66</v>
      </c>
      <c r="U309" s="159">
        <v>0</v>
      </c>
      <c r="V309" s="159">
        <v>949</v>
      </c>
      <c r="W309" s="159"/>
      <c r="X309" s="160"/>
      <c r="Y309" s="159"/>
      <c r="Z309" s="159"/>
      <c r="AA309" s="159">
        <v>1</v>
      </c>
    </row>
    <row r="310" spans="1:27" ht="14.4">
      <c r="A310" s="159">
        <v>299</v>
      </c>
      <c r="B310" s="159" t="s">
        <v>369</v>
      </c>
      <c r="C310" s="159" t="s">
        <v>370</v>
      </c>
      <c r="D310" s="159" t="s">
        <v>612</v>
      </c>
      <c r="E310" s="159" t="s">
        <v>963</v>
      </c>
      <c r="F310" s="159" t="s">
        <v>1092</v>
      </c>
      <c r="G310" s="159" t="s">
        <v>1093</v>
      </c>
      <c r="H310" s="159" t="s">
        <v>380</v>
      </c>
      <c r="I310" s="159">
        <v>4</v>
      </c>
      <c r="J310" s="159" t="s">
        <v>370</v>
      </c>
      <c r="K310" s="159">
        <v>0</v>
      </c>
      <c r="L310" s="159">
        <v>0</v>
      </c>
      <c r="M310" s="159">
        <v>58</v>
      </c>
      <c r="N310" s="159">
        <v>0</v>
      </c>
      <c r="O310" s="159">
        <v>0</v>
      </c>
      <c r="P310" s="159">
        <v>58</v>
      </c>
      <c r="Q310" s="159">
        <v>0</v>
      </c>
      <c r="R310" s="159">
        <v>0</v>
      </c>
      <c r="S310" s="159">
        <v>0</v>
      </c>
      <c r="T310" s="159">
        <v>58</v>
      </c>
      <c r="U310" s="159">
        <v>0</v>
      </c>
      <c r="V310" s="159">
        <v>870</v>
      </c>
      <c r="W310" s="159"/>
      <c r="X310" s="160"/>
      <c r="Y310" s="159"/>
      <c r="Z310" s="159"/>
      <c r="AA310" s="159">
        <v>1</v>
      </c>
    </row>
    <row r="311" spans="1:27" ht="14.4">
      <c r="A311" s="159">
        <v>300</v>
      </c>
      <c r="B311" s="159" t="s">
        <v>369</v>
      </c>
      <c r="C311" s="159" t="s">
        <v>370</v>
      </c>
      <c r="D311" s="159" t="s">
        <v>403</v>
      </c>
      <c r="E311" s="159" t="s">
        <v>963</v>
      </c>
      <c r="F311" s="159" t="s">
        <v>1094</v>
      </c>
      <c r="G311" s="159" t="s">
        <v>1095</v>
      </c>
      <c r="H311" s="159" t="s">
        <v>380</v>
      </c>
      <c r="I311" s="159">
        <v>2</v>
      </c>
      <c r="J311" s="159" t="s">
        <v>370</v>
      </c>
      <c r="K311" s="159">
        <v>0</v>
      </c>
      <c r="L311" s="159">
        <v>0</v>
      </c>
      <c r="M311" s="159">
        <v>33</v>
      </c>
      <c r="N311" s="159">
        <v>0</v>
      </c>
      <c r="O311" s="159">
        <v>0</v>
      </c>
      <c r="P311" s="159">
        <v>33</v>
      </c>
      <c r="Q311" s="159">
        <v>0</v>
      </c>
      <c r="R311" s="159">
        <v>0</v>
      </c>
      <c r="S311" s="159">
        <v>0</v>
      </c>
      <c r="T311" s="159">
        <v>33</v>
      </c>
      <c r="U311" s="159">
        <v>0</v>
      </c>
      <c r="V311" s="159">
        <v>1995</v>
      </c>
      <c r="W311" s="159"/>
      <c r="X311" s="160"/>
      <c r="Y311" s="159"/>
      <c r="Z311" s="159"/>
      <c r="AA311" s="159">
        <v>1</v>
      </c>
    </row>
    <row r="312" spans="1:27" ht="14.4">
      <c r="A312" s="159">
        <v>301</v>
      </c>
      <c r="B312" s="159" t="s">
        <v>369</v>
      </c>
      <c r="C312" s="159" t="s">
        <v>370</v>
      </c>
      <c r="D312" s="159" t="s">
        <v>812</v>
      </c>
      <c r="E312" s="159" t="s">
        <v>963</v>
      </c>
      <c r="F312" s="159" t="s">
        <v>1096</v>
      </c>
      <c r="G312" s="159" t="s">
        <v>1097</v>
      </c>
      <c r="H312" s="159" t="s">
        <v>384</v>
      </c>
      <c r="I312" s="159">
        <v>2</v>
      </c>
      <c r="J312" s="159" t="s">
        <v>370</v>
      </c>
      <c r="K312" s="159">
        <v>0</v>
      </c>
      <c r="L312" s="159">
        <v>0</v>
      </c>
      <c r="M312" s="159">
        <v>80</v>
      </c>
      <c r="N312" s="159">
        <v>0</v>
      </c>
      <c r="O312" s="159">
        <v>0</v>
      </c>
      <c r="P312" s="159">
        <v>80</v>
      </c>
      <c r="Q312" s="159">
        <v>0</v>
      </c>
      <c r="R312" s="159">
        <v>0</v>
      </c>
      <c r="S312" s="159">
        <v>0</v>
      </c>
      <c r="T312" s="159">
        <v>80</v>
      </c>
      <c r="U312" s="159">
        <v>0</v>
      </c>
      <c r="V312" s="159">
        <v>1110</v>
      </c>
      <c r="W312" s="159"/>
      <c r="X312" s="160" t="s">
        <v>1098</v>
      </c>
      <c r="Y312" s="159" t="s">
        <v>376</v>
      </c>
      <c r="Z312" s="159"/>
      <c r="AA312" s="159">
        <v>0</v>
      </c>
    </row>
    <row r="313" spans="1:27" ht="14.4">
      <c r="A313" s="159">
        <v>302</v>
      </c>
      <c r="B313" s="159" t="s">
        <v>369</v>
      </c>
      <c r="C313" s="159" t="s">
        <v>370</v>
      </c>
      <c r="D313" s="159" t="s">
        <v>1099</v>
      </c>
      <c r="E313" s="159" t="s">
        <v>963</v>
      </c>
      <c r="F313" s="159" t="s">
        <v>1100</v>
      </c>
      <c r="G313" s="159" t="s">
        <v>1101</v>
      </c>
      <c r="H313" s="159" t="s">
        <v>380</v>
      </c>
      <c r="I313" s="159">
        <v>2</v>
      </c>
      <c r="J313" s="159" t="s">
        <v>370</v>
      </c>
      <c r="K313" s="159">
        <v>0</v>
      </c>
      <c r="L313" s="159">
        <v>0</v>
      </c>
      <c r="M313" s="159">
        <v>69</v>
      </c>
      <c r="N313" s="159">
        <v>0</v>
      </c>
      <c r="O313" s="159">
        <v>0</v>
      </c>
      <c r="P313" s="159">
        <v>69</v>
      </c>
      <c r="Q313" s="159">
        <v>0</v>
      </c>
      <c r="R313" s="159">
        <v>0</v>
      </c>
      <c r="S313" s="159">
        <v>0</v>
      </c>
      <c r="T313" s="159">
        <v>69</v>
      </c>
      <c r="U313" s="159">
        <v>0</v>
      </c>
      <c r="V313" s="159">
        <v>1230</v>
      </c>
      <c r="W313" s="159"/>
      <c r="X313" s="160"/>
      <c r="Y313" s="159"/>
      <c r="Z313" s="159"/>
      <c r="AA313" s="159">
        <v>1</v>
      </c>
    </row>
    <row r="314" spans="1:27" ht="14.4">
      <c r="A314" s="159">
        <v>303</v>
      </c>
      <c r="B314" s="159" t="s">
        <v>369</v>
      </c>
      <c r="C314" s="159" t="s">
        <v>370</v>
      </c>
      <c r="D314" s="159" t="s">
        <v>572</v>
      </c>
      <c r="E314" s="159" t="s">
        <v>963</v>
      </c>
      <c r="F314" s="159" t="s">
        <v>1102</v>
      </c>
      <c r="G314" s="159" t="s">
        <v>1103</v>
      </c>
      <c r="H314" s="159" t="s">
        <v>380</v>
      </c>
      <c r="I314" s="159">
        <v>1</v>
      </c>
      <c r="J314" s="159" t="s">
        <v>370</v>
      </c>
      <c r="K314" s="159">
        <v>0</v>
      </c>
      <c r="L314" s="159">
        <v>0</v>
      </c>
      <c r="M314" s="159">
        <v>64</v>
      </c>
      <c r="N314" s="159">
        <v>0</v>
      </c>
      <c r="O314" s="159">
        <v>0</v>
      </c>
      <c r="P314" s="159">
        <v>64</v>
      </c>
      <c r="Q314" s="159">
        <v>0</v>
      </c>
      <c r="R314" s="159">
        <v>0</v>
      </c>
      <c r="S314" s="159">
        <v>0</v>
      </c>
      <c r="T314" s="159">
        <v>64</v>
      </c>
      <c r="U314" s="159">
        <v>0</v>
      </c>
      <c r="V314" s="159">
        <v>1575</v>
      </c>
      <c r="W314" s="159"/>
      <c r="X314" s="160"/>
      <c r="Y314" s="159"/>
      <c r="Z314" s="159"/>
      <c r="AA314" s="159">
        <v>1</v>
      </c>
    </row>
    <row r="315" spans="1:27" ht="14.4">
      <c r="A315" s="159">
        <v>304</v>
      </c>
      <c r="B315" s="159" t="s">
        <v>369</v>
      </c>
      <c r="C315" s="159" t="s">
        <v>370</v>
      </c>
      <c r="D315" s="159" t="s">
        <v>386</v>
      </c>
      <c r="E315" s="159" t="s">
        <v>963</v>
      </c>
      <c r="F315" s="159" t="s">
        <v>1104</v>
      </c>
      <c r="G315" s="159" t="s">
        <v>1105</v>
      </c>
      <c r="H315" s="159" t="s">
        <v>384</v>
      </c>
      <c r="I315" s="159">
        <v>1</v>
      </c>
      <c r="J315" s="159" t="s">
        <v>370</v>
      </c>
      <c r="K315" s="159">
        <v>0</v>
      </c>
      <c r="L315" s="159">
        <v>0</v>
      </c>
      <c r="M315" s="159">
        <v>30</v>
      </c>
      <c r="N315" s="159">
        <v>0</v>
      </c>
      <c r="O315" s="159">
        <v>0</v>
      </c>
      <c r="P315" s="159">
        <v>30</v>
      </c>
      <c r="Q315" s="159">
        <v>0</v>
      </c>
      <c r="R315" s="159">
        <v>0</v>
      </c>
      <c r="S315" s="159">
        <v>0</v>
      </c>
      <c r="T315" s="159">
        <v>30</v>
      </c>
      <c r="U315" s="159">
        <v>0</v>
      </c>
      <c r="V315" s="159">
        <v>620</v>
      </c>
      <c r="W315" s="159"/>
      <c r="X315" s="160" t="s">
        <v>1106</v>
      </c>
      <c r="Y315" s="159" t="s">
        <v>376</v>
      </c>
      <c r="Z315" s="159"/>
      <c r="AA315" s="159">
        <v>0</v>
      </c>
    </row>
    <row r="316" spans="1:27" ht="14.4">
      <c r="A316" s="159">
        <v>305</v>
      </c>
      <c r="B316" s="159" t="s">
        <v>369</v>
      </c>
      <c r="C316" s="159" t="s">
        <v>370</v>
      </c>
      <c r="D316" s="159" t="s">
        <v>815</v>
      </c>
      <c r="E316" s="159" t="s">
        <v>963</v>
      </c>
      <c r="F316" s="159" t="s">
        <v>1107</v>
      </c>
      <c r="G316" s="159" t="s">
        <v>1108</v>
      </c>
      <c r="H316" s="159" t="s">
        <v>384</v>
      </c>
      <c r="I316" s="159">
        <v>2</v>
      </c>
      <c r="J316" s="159" t="s">
        <v>370</v>
      </c>
      <c r="K316" s="159">
        <v>0</v>
      </c>
      <c r="L316" s="159">
        <v>0</v>
      </c>
      <c r="M316" s="159">
        <v>51</v>
      </c>
      <c r="N316" s="159">
        <v>0</v>
      </c>
      <c r="O316" s="159">
        <v>0</v>
      </c>
      <c r="P316" s="159">
        <v>51</v>
      </c>
      <c r="Q316" s="159">
        <v>0</v>
      </c>
      <c r="R316" s="159">
        <v>0</v>
      </c>
      <c r="S316" s="159">
        <v>0</v>
      </c>
      <c r="T316" s="159">
        <v>51</v>
      </c>
      <c r="U316" s="159">
        <v>0</v>
      </c>
      <c r="V316" s="159">
        <v>765</v>
      </c>
      <c r="W316" s="159"/>
      <c r="X316" s="160" t="s">
        <v>1109</v>
      </c>
      <c r="Y316" s="159" t="s">
        <v>376</v>
      </c>
      <c r="Z316" s="159"/>
      <c r="AA316" s="159">
        <v>0</v>
      </c>
    </row>
    <row r="317" spans="1:27" ht="14.4">
      <c r="A317" s="159">
        <v>306</v>
      </c>
      <c r="B317" s="159" t="s">
        <v>369</v>
      </c>
      <c r="C317" s="159" t="s">
        <v>370</v>
      </c>
      <c r="D317" s="159" t="s">
        <v>638</v>
      </c>
      <c r="E317" s="159" t="s">
        <v>963</v>
      </c>
      <c r="F317" s="159" t="s">
        <v>1110</v>
      </c>
      <c r="G317" s="159" t="s">
        <v>1111</v>
      </c>
      <c r="H317" s="159" t="s">
        <v>380</v>
      </c>
      <c r="I317" s="159">
        <v>2</v>
      </c>
      <c r="J317" s="159" t="s">
        <v>370</v>
      </c>
      <c r="K317" s="159">
        <v>0</v>
      </c>
      <c r="L317" s="159">
        <v>0</v>
      </c>
      <c r="M317" s="159">
        <v>12</v>
      </c>
      <c r="N317" s="159">
        <v>0</v>
      </c>
      <c r="O317" s="159">
        <v>0</v>
      </c>
      <c r="P317" s="159">
        <v>12</v>
      </c>
      <c r="Q317" s="159">
        <v>0</v>
      </c>
      <c r="R317" s="159">
        <v>0</v>
      </c>
      <c r="S317" s="159">
        <v>0</v>
      </c>
      <c r="T317" s="159">
        <v>12</v>
      </c>
      <c r="U317" s="159">
        <v>0</v>
      </c>
      <c r="V317" s="159">
        <v>180</v>
      </c>
      <c r="W317" s="159"/>
      <c r="X317" s="160"/>
      <c r="Y317" s="159"/>
      <c r="Z317" s="159"/>
      <c r="AA317" s="159">
        <v>1</v>
      </c>
    </row>
    <row r="318" spans="1:27" ht="14.4">
      <c r="A318" s="159">
        <v>307</v>
      </c>
      <c r="B318" s="159" t="s">
        <v>369</v>
      </c>
      <c r="C318" s="159" t="s">
        <v>370</v>
      </c>
      <c r="D318" s="159" t="s">
        <v>427</v>
      </c>
      <c r="E318" s="159" t="s">
        <v>963</v>
      </c>
      <c r="F318" s="159" t="s">
        <v>1112</v>
      </c>
      <c r="G318" s="159" t="s">
        <v>1113</v>
      </c>
      <c r="H318" s="159" t="s">
        <v>380</v>
      </c>
      <c r="I318" s="159">
        <v>3</v>
      </c>
      <c r="J318" s="159" t="s">
        <v>370</v>
      </c>
      <c r="K318" s="159">
        <v>0</v>
      </c>
      <c r="L318" s="159">
        <v>0</v>
      </c>
      <c r="M318" s="159">
        <v>167</v>
      </c>
      <c r="N318" s="159">
        <v>0</v>
      </c>
      <c r="O318" s="159">
        <v>0</v>
      </c>
      <c r="P318" s="159">
        <v>167</v>
      </c>
      <c r="Q318" s="159">
        <v>0</v>
      </c>
      <c r="R318" s="159">
        <v>0</v>
      </c>
      <c r="S318" s="159">
        <v>0</v>
      </c>
      <c r="T318" s="159">
        <v>167</v>
      </c>
      <c r="U318" s="159">
        <v>0</v>
      </c>
      <c r="V318" s="159">
        <v>2505</v>
      </c>
      <c r="W318" s="159"/>
      <c r="X318" s="160"/>
      <c r="Y318" s="159"/>
      <c r="Z318" s="159"/>
      <c r="AA318" s="159">
        <v>1</v>
      </c>
    </row>
    <row r="319" spans="1:27" ht="14.4">
      <c r="A319" s="159">
        <v>308</v>
      </c>
      <c r="B319" s="159" t="s">
        <v>369</v>
      </c>
      <c r="C319" s="159" t="s">
        <v>370</v>
      </c>
      <c r="D319" s="159" t="s">
        <v>443</v>
      </c>
      <c r="E319" s="159" t="s">
        <v>963</v>
      </c>
      <c r="F319" s="159" t="s">
        <v>1114</v>
      </c>
      <c r="G319" s="159" t="s">
        <v>1115</v>
      </c>
      <c r="H319" s="159" t="s">
        <v>380</v>
      </c>
      <c r="I319" s="159">
        <v>1</v>
      </c>
      <c r="J319" s="159" t="s">
        <v>370</v>
      </c>
      <c r="K319" s="159">
        <v>0</v>
      </c>
      <c r="L319" s="159">
        <v>0</v>
      </c>
      <c r="M319" s="159">
        <v>78</v>
      </c>
      <c r="N319" s="159">
        <v>0</v>
      </c>
      <c r="O319" s="159">
        <v>4</v>
      </c>
      <c r="P319" s="159">
        <v>74</v>
      </c>
      <c r="Q319" s="159">
        <v>0</v>
      </c>
      <c r="R319" s="159">
        <v>0</v>
      </c>
      <c r="S319" s="159">
        <v>0</v>
      </c>
      <c r="T319" s="159">
        <v>78</v>
      </c>
      <c r="U319" s="159">
        <v>0</v>
      </c>
      <c r="V319" s="159">
        <v>1122</v>
      </c>
      <c r="W319" s="159"/>
      <c r="X319" s="160"/>
      <c r="Y319" s="159"/>
      <c r="Z319" s="159"/>
      <c r="AA319" s="159">
        <v>1</v>
      </c>
    </row>
    <row r="320" spans="1:27" ht="14.4">
      <c r="A320" s="159">
        <v>309</v>
      </c>
      <c r="B320" s="159" t="s">
        <v>369</v>
      </c>
      <c r="C320" s="159" t="s">
        <v>370</v>
      </c>
      <c r="D320" s="159" t="s">
        <v>1116</v>
      </c>
      <c r="E320" s="159" t="s">
        <v>963</v>
      </c>
      <c r="F320" s="159" t="s">
        <v>1117</v>
      </c>
      <c r="G320" s="159" t="s">
        <v>1118</v>
      </c>
      <c r="H320" s="159" t="s">
        <v>384</v>
      </c>
      <c r="I320" s="159">
        <v>2</v>
      </c>
      <c r="J320" s="159" t="s">
        <v>370</v>
      </c>
      <c r="K320" s="159">
        <v>0</v>
      </c>
      <c r="L320" s="159">
        <v>0</v>
      </c>
      <c r="M320" s="159">
        <v>520</v>
      </c>
      <c r="N320" s="159">
        <v>0</v>
      </c>
      <c r="O320" s="159">
        <v>5</v>
      </c>
      <c r="P320" s="159">
        <v>515</v>
      </c>
      <c r="Q320" s="159">
        <v>0</v>
      </c>
      <c r="R320" s="159">
        <v>0</v>
      </c>
      <c r="S320" s="159">
        <v>0</v>
      </c>
      <c r="T320" s="159">
        <v>520</v>
      </c>
      <c r="U320" s="159">
        <v>0</v>
      </c>
      <c r="V320" s="159">
        <v>7800</v>
      </c>
      <c r="W320" s="159"/>
      <c r="X320" s="160" t="s">
        <v>1119</v>
      </c>
      <c r="Y320" s="159" t="s">
        <v>376</v>
      </c>
      <c r="Z320" s="159"/>
      <c r="AA320" s="159">
        <v>0</v>
      </c>
    </row>
    <row r="321" spans="1:27" ht="14.4">
      <c r="A321" s="159">
        <v>310</v>
      </c>
      <c r="B321" s="159" t="s">
        <v>369</v>
      </c>
      <c r="C321" s="159" t="s">
        <v>370</v>
      </c>
      <c r="D321" s="159" t="s">
        <v>599</v>
      </c>
      <c r="E321" s="159" t="s">
        <v>963</v>
      </c>
      <c r="F321" s="159" t="s">
        <v>1120</v>
      </c>
      <c r="G321" s="159" t="s">
        <v>1121</v>
      </c>
      <c r="H321" s="159" t="s">
        <v>380</v>
      </c>
      <c r="I321" s="159">
        <v>4</v>
      </c>
      <c r="J321" s="159" t="s">
        <v>370</v>
      </c>
      <c r="K321" s="159">
        <v>0</v>
      </c>
      <c r="L321" s="159">
        <v>0</v>
      </c>
      <c r="M321" s="159">
        <v>58</v>
      </c>
      <c r="N321" s="159">
        <v>0</v>
      </c>
      <c r="O321" s="159">
        <v>0</v>
      </c>
      <c r="P321" s="159">
        <v>58</v>
      </c>
      <c r="Q321" s="159">
        <v>0</v>
      </c>
      <c r="R321" s="159">
        <v>0</v>
      </c>
      <c r="S321" s="159">
        <v>0</v>
      </c>
      <c r="T321" s="159">
        <v>58</v>
      </c>
      <c r="U321" s="159">
        <v>0</v>
      </c>
      <c r="V321" s="159">
        <v>405</v>
      </c>
      <c r="W321" s="159"/>
      <c r="X321" s="160"/>
      <c r="Y321" s="159"/>
      <c r="Z321" s="159"/>
      <c r="AA321" s="159">
        <v>1</v>
      </c>
    </row>
    <row r="322" spans="1:27" ht="14.4">
      <c r="A322" s="159">
        <v>311</v>
      </c>
      <c r="B322" s="159" t="s">
        <v>369</v>
      </c>
      <c r="C322" s="159" t="s">
        <v>370</v>
      </c>
      <c r="D322" s="159" t="s">
        <v>815</v>
      </c>
      <c r="E322" s="159" t="s">
        <v>963</v>
      </c>
      <c r="F322" s="159" t="s">
        <v>1122</v>
      </c>
      <c r="G322" s="159" t="s">
        <v>1123</v>
      </c>
      <c r="H322" s="159" t="s">
        <v>380</v>
      </c>
      <c r="I322" s="159">
        <v>3</v>
      </c>
      <c r="J322" s="159" t="s">
        <v>370</v>
      </c>
      <c r="K322" s="159">
        <v>0</v>
      </c>
      <c r="L322" s="159">
        <v>0</v>
      </c>
      <c r="M322" s="159">
        <v>64</v>
      </c>
      <c r="N322" s="159">
        <v>0</v>
      </c>
      <c r="O322" s="159">
        <v>0</v>
      </c>
      <c r="P322" s="159">
        <v>64</v>
      </c>
      <c r="Q322" s="159">
        <v>0</v>
      </c>
      <c r="R322" s="159">
        <v>0</v>
      </c>
      <c r="S322" s="159">
        <v>0</v>
      </c>
      <c r="T322" s="159">
        <v>64</v>
      </c>
      <c r="U322" s="159">
        <v>0</v>
      </c>
      <c r="V322" s="159">
        <v>960</v>
      </c>
      <c r="W322" s="159"/>
      <c r="X322" s="160"/>
      <c r="Y322" s="159"/>
      <c r="Z322" s="159"/>
      <c r="AA322" s="159">
        <v>1</v>
      </c>
    </row>
    <row r="323" spans="1:27" ht="14.4">
      <c r="A323" s="159">
        <v>312</v>
      </c>
      <c r="B323" s="159" t="s">
        <v>369</v>
      </c>
      <c r="C323" s="159" t="s">
        <v>370</v>
      </c>
      <c r="D323" s="159" t="s">
        <v>1124</v>
      </c>
      <c r="E323" s="159" t="s">
        <v>963</v>
      </c>
      <c r="F323" s="159" t="s">
        <v>1125</v>
      </c>
      <c r="G323" s="159" t="s">
        <v>1126</v>
      </c>
      <c r="H323" s="159" t="s">
        <v>380</v>
      </c>
      <c r="I323" s="159">
        <v>4</v>
      </c>
      <c r="J323" s="159" t="s">
        <v>370</v>
      </c>
      <c r="K323" s="159">
        <v>0</v>
      </c>
      <c r="L323" s="159">
        <v>0</v>
      </c>
      <c r="M323" s="159">
        <v>20</v>
      </c>
      <c r="N323" s="159">
        <v>0</v>
      </c>
      <c r="O323" s="159">
        <v>0</v>
      </c>
      <c r="P323" s="159">
        <v>20</v>
      </c>
      <c r="Q323" s="159">
        <v>0</v>
      </c>
      <c r="R323" s="159">
        <v>0</v>
      </c>
      <c r="S323" s="159">
        <v>0</v>
      </c>
      <c r="T323" s="159">
        <v>20</v>
      </c>
      <c r="U323" s="159">
        <v>0</v>
      </c>
      <c r="V323" s="159">
        <v>960</v>
      </c>
      <c r="W323" s="159"/>
      <c r="X323" s="160"/>
      <c r="Y323" s="159"/>
      <c r="Z323" s="159"/>
      <c r="AA323" s="159">
        <v>1</v>
      </c>
    </row>
    <row r="324" spans="1:27" ht="14.4">
      <c r="A324" s="159">
        <v>313</v>
      </c>
      <c r="B324" s="159" t="s">
        <v>369</v>
      </c>
      <c r="C324" s="159" t="s">
        <v>370</v>
      </c>
      <c r="D324" s="159" t="s">
        <v>1127</v>
      </c>
      <c r="E324" s="159" t="s">
        <v>963</v>
      </c>
      <c r="F324" s="159" t="s">
        <v>1122</v>
      </c>
      <c r="G324" s="159" t="s">
        <v>1123</v>
      </c>
      <c r="H324" s="159" t="s">
        <v>380</v>
      </c>
      <c r="I324" s="159">
        <v>3</v>
      </c>
      <c r="J324" s="159" t="s">
        <v>370</v>
      </c>
      <c r="K324" s="159">
        <v>0</v>
      </c>
      <c r="L324" s="159">
        <v>0</v>
      </c>
      <c r="M324" s="159">
        <v>702</v>
      </c>
      <c r="N324" s="159">
        <v>0</v>
      </c>
      <c r="O324" s="159">
        <v>2</v>
      </c>
      <c r="P324" s="159">
        <v>700</v>
      </c>
      <c r="Q324" s="159">
        <v>0</v>
      </c>
      <c r="R324" s="159">
        <v>0</v>
      </c>
      <c r="S324" s="159">
        <v>0</v>
      </c>
      <c r="T324" s="159">
        <v>702</v>
      </c>
      <c r="U324" s="159">
        <v>0</v>
      </c>
      <c r="V324" s="159">
        <v>10530</v>
      </c>
      <c r="W324" s="159"/>
      <c r="X324" s="160"/>
      <c r="Y324" s="159"/>
      <c r="Z324" s="159"/>
      <c r="AA324" s="159">
        <v>1</v>
      </c>
    </row>
    <row r="325" spans="1:27" ht="14.4">
      <c r="A325" s="159">
        <v>314</v>
      </c>
      <c r="B325" s="159" t="s">
        <v>369</v>
      </c>
      <c r="C325" s="159" t="s">
        <v>370</v>
      </c>
      <c r="D325" s="159" t="s">
        <v>418</v>
      </c>
      <c r="E325" s="159" t="s">
        <v>963</v>
      </c>
      <c r="F325" s="159" t="s">
        <v>1122</v>
      </c>
      <c r="G325" s="159" t="s">
        <v>1128</v>
      </c>
      <c r="H325" s="159" t="s">
        <v>380</v>
      </c>
      <c r="I325" s="159">
        <v>2</v>
      </c>
      <c r="J325" s="159" t="s">
        <v>370</v>
      </c>
      <c r="K325" s="159">
        <v>0</v>
      </c>
      <c r="L325" s="159">
        <v>0</v>
      </c>
      <c r="M325" s="159">
        <v>78</v>
      </c>
      <c r="N325" s="159">
        <v>0</v>
      </c>
      <c r="O325" s="159">
        <v>0</v>
      </c>
      <c r="P325" s="159">
        <v>78</v>
      </c>
      <c r="Q325" s="159">
        <v>0</v>
      </c>
      <c r="R325" s="159">
        <v>0</v>
      </c>
      <c r="S325" s="159">
        <v>0</v>
      </c>
      <c r="T325" s="159">
        <v>78</v>
      </c>
      <c r="U325" s="159">
        <v>0</v>
      </c>
      <c r="V325" s="159">
        <v>1170</v>
      </c>
      <c r="W325" s="159"/>
      <c r="X325" s="160"/>
      <c r="Y325" s="159"/>
      <c r="Z325" s="159"/>
      <c r="AA325" s="159">
        <v>1</v>
      </c>
    </row>
    <row r="326" spans="1:27" ht="14.4">
      <c r="A326" s="159">
        <v>315</v>
      </c>
      <c r="B326" s="159" t="s">
        <v>369</v>
      </c>
      <c r="C326" s="159" t="s">
        <v>370</v>
      </c>
      <c r="D326" s="159" t="s">
        <v>981</v>
      </c>
      <c r="E326" s="159" t="s">
        <v>963</v>
      </c>
      <c r="F326" s="159" t="s">
        <v>1129</v>
      </c>
      <c r="G326" s="159" t="s">
        <v>1130</v>
      </c>
      <c r="H326" s="159" t="s">
        <v>380</v>
      </c>
      <c r="I326" s="159">
        <v>8</v>
      </c>
      <c r="J326" s="159" t="s">
        <v>370</v>
      </c>
      <c r="K326" s="159">
        <v>0</v>
      </c>
      <c r="L326" s="159">
        <v>0</v>
      </c>
      <c r="M326" s="159">
        <v>105</v>
      </c>
      <c r="N326" s="159">
        <v>0</v>
      </c>
      <c r="O326" s="159">
        <v>0</v>
      </c>
      <c r="P326" s="159">
        <v>105</v>
      </c>
      <c r="Q326" s="159">
        <v>0</v>
      </c>
      <c r="R326" s="159">
        <v>0</v>
      </c>
      <c r="S326" s="159">
        <v>0</v>
      </c>
      <c r="T326" s="159">
        <v>105</v>
      </c>
      <c r="U326" s="159">
        <v>0</v>
      </c>
      <c r="V326" s="159">
        <v>1575</v>
      </c>
      <c r="W326" s="159"/>
      <c r="X326" s="160"/>
      <c r="Y326" s="159"/>
      <c r="Z326" s="159"/>
      <c r="AA326" s="159">
        <v>1</v>
      </c>
    </row>
    <row r="327" spans="1:27" ht="14.4">
      <c r="A327" s="159">
        <v>316</v>
      </c>
      <c r="B327" s="159" t="s">
        <v>369</v>
      </c>
      <c r="C327" s="159" t="s">
        <v>370</v>
      </c>
      <c r="D327" s="159" t="s">
        <v>1131</v>
      </c>
      <c r="E327" s="159" t="s">
        <v>963</v>
      </c>
      <c r="F327" s="159" t="s">
        <v>1132</v>
      </c>
      <c r="G327" s="159" t="s">
        <v>1133</v>
      </c>
      <c r="H327" s="159" t="s">
        <v>384</v>
      </c>
      <c r="I327" s="159">
        <v>6</v>
      </c>
      <c r="J327" s="159" t="s">
        <v>370</v>
      </c>
      <c r="K327" s="159">
        <v>0</v>
      </c>
      <c r="L327" s="159">
        <v>0</v>
      </c>
      <c r="M327" s="159">
        <v>655</v>
      </c>
      <c r="N327" s="159">
        <v>0</v>
      </c>
      <c r="O327" s="159">
        <v>5</v>
      </c>
      <c r="P327" s="159">
        <v>650</v>
      </c>
      <c r="Q327" s="159">
        <v>0</v>
      </c>
      <c r="R327" s="159">
        <v>0</v>
      </c>
      <c r="S327" s="159">
        <v>0</v>
      </c>
      <c r="T327" s="159">
        <v>655</v>
      </c>
      <c r="U327" s="159">
        <v>0</v>
      </c>
      <c r="V327" s="159">
        <v>9825</v>
      </c>
      <c r="W327" s="159"/>
      <c r="X327" s="160" t="s">
        <v>1134</v>
      </c>
      <c r="Y327" s="159" t="s">
        <v>376</v>
      </c>
      <c r="Z327" s="159"/>
      <c r="AA327" s="159">
        <v>0</v>
      </c>
    </row>
    <row r="328" spans="1:27" ht="14.4">
      <c r="A328" s="159">
        <v>317</v>
      </c>
      <c r="B328" s="159" t="s">
        <v>369</v>
      </c>
      <c r="C328" s="159" t="s">
        <v>370</v>
      </c>
      <c r="D328" s="159" t="s">
        <v>707</v>
      </c>
      <c r="E328" s="159" t="s">
        <v>963</v>
      </c>
      <c r="F328" s="159" t="s">
        <v>1135</v>
      </c>
      <c r="G328" s="159" t="s">
        <v>1136</v>
      </c>
      <c r="H328" s="159" t="s">
        <v>380</v>
      </c>
      <c r="I328" s="159">
        <v>1</v>
      </c>
      <c r="J328" s="159" t="s">
        <v>370</v>
      </c>
      <c r="K328" s="159">
        <v>0</v>
      </c>
      <c r="L328" s="159">
        <v>0</v>
      </c>
      <c r="M328" s="159">
        <v>430</v>
      </c>
      <c r="N328" s="159">
        <v>0</v>
      </c>
      <c r="O328" s="159">
        <v>0</v>
      </c>
      <c r="P328" s="159">
        <v>430</v>
      </c>
      <c r="Q328" s="159">
        <v>0</v>
      </c>
      <c r="R328" s="159">
        <v>0</v>
      </c>
      <c r="S328" s="159">
        <v>0</v>
      </c>
      <c r="T328" s="159">
        <v>430</v>
      </c>
      <c r="U328" s="159">
        <v>0</v>
      </c>
      <c r="V328" s="159">
        <v>6450</v>
      </c>
      <c r="W328" s="159"/>
      <c r="X328" s="160"/>
      <c r="Y328" s="159"/>
      <c r="Z328" s="159"/>
      <c r="AA328" s="159">
        <v>1</v>
      </c>
    </row>
    <row r="329" spans="1:27" ht="14.4">
      <c r="A329" s="159">
        <v>318</v>
      </c>
      <c r="B329" s="159" t="s">
        <v>369</v>
      </c>
      <c r="C329" s="159" t="s">
        <v>370</v>
      </c>
      <c r="D329" s="159" t="s">
        <v>1068</v>
      </c>
      <c r="E329" s="159" t="s">
        <v>963</v>
      </c>
      <c r="F329" s="159" t="s">
        <v>1137</v>
      </c>
      <c r="G329" s="159" t="s">
        <v>1138</v>
      </c>
      <c r="H329" s="159" t="s">
        <v>380</v>
      </c>
      <c r="I329" s="159">
        <v>2</v>
      </c>
      <c r="J329" s="159" t="s">
        <v>370</v>
      </c>
      <c r="K329" s="159">
        <v>0</v>
      </c>
      <c r="L329" s="159">
        <v>0</v>
      </c>
      <c r="M329" s="159">
        <v>512</v>
      </c>
      <c r="N329" s="159">
        <v>0</v>
      </c>
      <c r="O329" s="159">
        <v>2</v>
      </c>
      <c r="P329" s="159">
        <v>510</v>
      </c>
      <c r="Q329" s="159">
        <v>0</v>
      </c>
      <c r="R329" s="159">
        <v>0</v>
      </c>
      <c r="S329" s="159">
        <v>0</v>
      </c>
      <c r="T329" s="159">
        <v>512</v>
      </c>
      <c r="U329" s="159">
        <v>0</v>
      </c>
      <c r="V329" s="159">
        <v>7680</v>
      </c>
      <c r="W329" s="159"/>
      <c r="X329" s="160"/>
      <c r="Y329" s="159"/>
      <c r="Z329" s="159"/>
      <c r="AA329" s="159">
        <v>1</v>
      </c>
    </row>
    <row r="330" spans="1:27" ht="14.4">
      <c r="A330" s="159">
        <v>319</v>
      </c>
      <c r="B330" s="159" t="s">
        <v>369</v>
      </c>
      <c r="C330" s="159" t="s">
        <v>370</v>
      </c>
      <c r="D330" s="159" t="s">
        <v>760</v>
      </c>
      <c r="E330" s="159" t="s">
        <v>963</v>
      </c>
      <c r="F330" s="159" t="s">
        <v>1139</v>
      </c>
      <c r="G330" s="159" t="s">
        <v>1140</v>
      </c>
      <c r="H330" s="159" t="s">
        <v>380</v>
      </c>
      <c r="I330" s="159">
        <v>5</v>
      </c>
      <c r="J330" s="159" t="s">
        <v>370</v>
      </c>
      <c r="K330" s="159">
        <v>0</v>
      </c>
      <c r="L330" s="159">
        <v>0</v>
      </c>
      <c r="M330" s="159">
        <v>93</v>
      </c>
      <c r="N330" s="159">
        <v>0</v>
      </c>
      <c r="O330" s="159">
        <v>0</v>
      </c>
      <c r="P330" s="159">
        <v>93</v>
      </c>
      <c r="Q330" s="159">
        <v>0</v>
      </c>
      <c r="R330" s="159">
        <v>0</v>
      </c>
      <c r="S330" s="159">
        <v>0</v>
      </c>
      <c r="T330" s="159">
        <v>93</v>
      </c>
      <c r="U330" s="159">
        <v>0</v>
      </c>
      <c r="V330" s="159">
        <v>140</v>
      </c>
      <c r="W330" s="159"/>
      <c r="X330" s="160"/>
      <c r="Y330" s="159"/>
      <c r="Z330" s="159"/>
      <c r="AA330" s="159">
        <v>1</v>
      </c>
    </row>
    <row r="331" spans="1:27" ht="14.4">
      <c r="A331" s="159">
        <v>320</v>
      </c>
      <c r="B331" s="159" t="s">
        <v>369</v>
      </c>
      <c r="C331" s="159" t="s">
        <v>370</v>
      </c>
      <c r="D331" s="159" t="s">
        <v>915</v>
      </c>
      <c r="E331" s="159" t="s">
        <v>963</v>
      </c>
      <c r="F331" s="159" t="s">
        <v>1141</v>
      </c>
      <c r="G331" s="159" t="s">
        <v>1142</v>
      </c>
      <c r="H331" s="159" t="s">
        <v>380</v>
      </c>
      <c r="I331" s="159">
        <v>1</v>
      </c>
      <c r="J331" s="159" t="s">
        <v>370</v>
      </c>
      <c r="K331" s="159">
        <v>0</v>
      </c>
      <c r="L331" s="159">
        <v>0</v>
      </c>
      <c r="M331" s="159">
        <v>43</v>
      </c>
      <c r="N331" s="159">
        <v>0</v>
      </c>
      <c r="O331" s="159">
        <v>0</v>
      </c>
      <c r="P331" s="159">
        <v>43</v>
      </c>
      <c r="Q331" s="159">
        <v>0</v>
      </c>
      <c r="R331" s="159">
        <v>0</v>
      </c>
      <c r="S331" s="159">
        <v>0</v>
      </c>
      <c r="T331" s="159">
        <v>43</v>
      </c>
      <c r="U331" s="159">
        <v>0</v>
      </c>
      <c r="V331" s="159">
        <v>645</v>
      </c>
      <c r="W331" s="159"/>
      <c r="X331" s="160"/>
      <c r="Y331" s="159"/>
      <c r="Z331" s="159"/>
      <c r="AA331" s="159">
        <v>1</v>
      </c>
    </row>
    <row r="332" spans="1:27" ht="14.4">
      <c r="A332" s="159">
        <v>321</v>
      </c>
      <c r="B332" s="159" t="s">
        <v>369</v>
      </c>
      <c r="C332" s="159" t="s">
        <v>370</v>
      </c>
      <c r="D332" s="159" t="s">
        <v>1143</v>
      </c>
      <c r="E332" s="159" t="s">
        <v>963</v>
      </c>
      <c r="F332" s="159" t="s">
        <v>1144</v>
      </c>
      <c r="G332" s="159" t="s">
        <v>1145</v>
      </c>
      <c r="H332" s="159" t="s">
        <v>380</v>
      </c>
      <c r="I332" s="159">
        <v>4</v>
      </c>
      <c r="J332" s="159" t="s">
        <v>370</v>
      </c>
      <c r="K332" s="159">
        <v>0</v>
      </c>
      <c r="L332" s="159">
        <v>0</v>
      </c>
      <c r="M332" s="159">
        <v>212</v>
      </c>
      <c r="N332" s="159">
        <v>0</v>
      </c>
      <c r="O332" s="159">
        <v>2</v>
      </c>
      <c r="P332" s="159">
        <v>210</v>
      </c>
      <c r="Q332" s="159">
        <v>0</v>
      </c>
      <c r="R332" s="159">
        <v>0</v>
      </c>
      <c r="S332" s="159">
        <v>0</v>
      </c>
      <c r="T332" s="159">
        <v>212</v>
      </c>
      <c r="U332" s="159">
        <v>0</v>
      </c>
      <c r="V332" s="159">
        <v>3180</v>
      </c>
      <c r="W332" s="159"/>
      <c r="X332" s="160"/>
      <c r="Y332" s="159"/>
      <c r="Z332" s="159"/>
      <c r="AA332" s="159">
        <v>1</v>
      </c>
    </row>
    <row r="333" spans="1:27" ht="14.4">
      <c r="A333" s="159">
        <v>322</v>
      </c>
      <c r="B333" s="159" t="s">
        <v>369</v>
      </c>
      <c r="C333" s="159" t="s">
        <v>370</v>
      </c>
      <c r="D333" s="159" t="s">
        <v>440</v>
      </c>
      <c r="E333" s="159" t="s">
        <v>963</v>
      </c>
      <c r="F333" s="159" t="s">
        <v>1146</v>
      </c>
      <c r="G333" s="159" t="s">
        <v>1147</v>
      </c>
      <c r="H333" s="159" t="s">
        <v>380</v>
      </c>
      <c r="I333" s="159">
        <v>5</v>
      </c>
      <c r="J333" s="159" t="s">
        <v>370</v>
      </c>
      <c r="K333" s="159">
        <v>0</v>
      </c>
      <c r="L333" s="159">
        <v>0</v>
      </c>
      <c r="M333" s="159">
        <v>71</v>
      </c>
      <c r="N333" s="159">
        <v>0</v>
      </c>
      <c r="O333" s="159">
        <v>0</v>
      </c>
      <c r="P333" s="159">
        <v>71</v>
      </c>
      <c r="Q333" s="159">
        <v>0</v>
      </c>
      <c r="R333" s="159">
        <v>0</v>
      </c>
      <c r="S333" s="159">
        <v>0</v>
      </c>
      <c r="T333" s="159">
        <v>71</v>
      </c>
      <c r="U333" s="159">
        <v>0</v>
      </c>
      <c r="V333" s="159">
        <v>570</v>
      </c>
      <c r="W333" s="159"/>
      <c r="X333" s="160"/>
      <c r="Y333" s="159"/>
      <c r="Z333" s="159"/>
      <c r="AA333" s="159">
        <v>1</v>
      </c>
    </row>
    <row r="334" spans="1:27" ht="14.4">
      <c r="A334" s="159">
        <v>323</v>
      </c>
      <c r="B334" s="159" t="s">
        <v>369</v>
      </c>
      <c r="C334" s="159" t="s">
        <v>370</v>
      </c>
      <c r="D334" s="159" t="s">
        <v>751</v>
      </c>
      <c r="E334" s="159" t="s">
        <v>963</v>
      </c>
      <c r="F334" s="159" t="s">
        <v>1148</v>
      </c>
      <c r="G334" s="159" t="s">
        <v>1149</v>
      </c>
      <c r="H334" s="159" t="s">
        <v>380</v>
      </c>
      <c r="I334" s="159">
        <v>2</v>
      </c>
      <c r="J334" s="159" t="s">
        <v>370</v>
      </c>
      <c r="K334" s="159">
        <v>0</v>
      </c>
      <c r="L334" s="159">
        <v>0</v>
      </c>
      <c r="M334" s="159">
        <v>14</v>
      </c>
      <c r="N334" s="159">
        <v>0</v>
      </c>
      <c r="O334" s="159">
        <v>0</v>
      </c>
      <c r="P334" s="159">
        <v>14</v>
      </c>
      <c r="Q334" s="159">
        <v>0</v>
      </c>
      <c r="R334" s="159">
        <v>0</v>
      </c>
      <c r="S334" s="159">
        <v>0</v>
      </c>
      <c r="T334" s="159">
        <v>14</v>
      </c>
      <c r="U334" s="159">
        <v>0</v>
      </c>
      <c r="V334" s="159">
        <v>210</v>
      </c>
      <c r="W334" s="159"/>
      <c r="X334" s="160"/>
      <c r="Y334" s="159"/>
      <c r="Z334" s="159"/>
      <c r="AA334" s="159">
        <v>1</v>
      </c>
    </row>
    <row r="335" spans="1:27" ht="14.4">
      <c r="A335" s="159">
        <v>324</v>
      </c>
      <c r="B335" s="159" t="s">
        <v>369</v>
      </c>
      <c r="C335" s="159" t="s">
        <v>370</v>
      </c>
      <c r="D335" s="159" t="s">
        <v>582</v>
      </c>
      <c r="E335" s="159" t="s">
        <v>963</v>
      </c>
      <c r="F335" s="159" t="s">
        <v>1150</v>
      </c>
      <c r="G335" s="159" t="s">
        <v>1151</v>
      </c>
      <c r="H335" s="159" t="s">
        <v>380</v>
      </c>
      <c r="I335" s="159">
        <v>2</v>
      </c>
      <c r="J335" s="159" t="s">
        <v>370</v>
      </c>
      <c r="K335" s="159">
        <v>0</v>
      </c>
      <c r="L335" s="159">
        <v>0</v>
      </c>
      <c r="M335" s="159">
        <v>23</v>
      </c>
      <c r="N335" s="159">
        <v>0</v>
      </c>
      <c r="O335" s="159">
        <v>0</v>
      </c>
      <c r="P335" s="159">
        <v>23</v>
      </c>
      <c r="Q335" s="159">
        <v>0</v>
      </c>
      <c r="R335" s="159">
        <v>0</v>
      </c>
      <c r="S335" s="159">
        <v>0</v>
      </c>
      <c r="T335" s="159">
        <v>23</v>
      </c>
      <c r="U335" s="159">
        <v>0</v>
      </c>
      <c r="V335" s="159">
        <v>345</v>
      </c>
      <c r="W335" s="159"/>
      <c r="X335" s="160"/>
      <c r="Y335" s="159"/>
      <c r="Z335" s="159"/>
      <c r="AA335" s="159">
        <v>1</v>
      </c>
    </row>
    <row r="336" spans="1:27" ht="14.4">
      <c r="A336" s="159">
        <v>325</v>
      </c>
      <c r="B336" s="159" t="s">
        <v>369</v>
      </c>
      <c r="C336" s="159" t="s">
        <v>370</v>
      </c>
      <c r="D336" s="159" t="s">
        <v>440</v>
      </c>
      <c r="E336" s="159" t="s">
        <v>963</v>
      </c>
      <c r="F336" s="159" t="s">
        <v>1152</v>
      </c>
      <c r="G336" s="159" t="s">
        <v>1153</v>
      </c>
      <c r="H336" s="159" t="s">
        <v>380</v>
      </c>
      <c r="I336" s="159">
        <v>4</v>
      </c>
      <c r="J336" s="159" t="s">
        <v>370</v>
      </c>
      <c r="K336" s="159">
        <v>0</v>
      </c>
      <c r="L336" s="159">
        <v>0</v>
      </c>
      <c r="M336" s="159">
        <v>50</v>
      </c>
      <c r="N336" s="159">
        <v>0</v>
      </c>
      <c r="O336" s="159">
        <v>0</v>
      </c>
      <c r="P336" s="159">
        <v>50</v>
      </c>
      <c r="Q336" s="159">
        <v>0</v>
      </c>
      <c r="R336" s="159">
        <v>0</v>
      </c>
      <c r="S336" s="159">
        <v>0</v>
      </c>
      <c r="T336" s="159">
        <v>50</v>
      </c>
      <c r="U336" s="159">
        <v>0</v>
      </c>
      <c r="V336" s="159">
        <v>375</v>
      </c>
      <c r="W336" s="159"/>
      <c r="X336" s="160"/>
      <c r="Y336" s="159"/>
      <c r="Z336" s="159"/>
      <c r="AA336" s="159">
        <v>1</v>
      </c>
    </row>
    <row r="337" spans="1:27" ht="14.4">
      <c r="A337" s="159">
        <v>326</v>
      </c>
      <c r="B337" s="159" t="s">
        <v>369</v>
      </c>
      <c r="C337" s="159" t="s">
        <v>370</v>
      </c>
      <c r="D337" s="159" t="s">
        <v>1004</v>
      </c>
      <c r="E337" s="159" t="s">
        <v>963</v>
      </c>
      <c r="F337" s="159" t="s">
        <v>1154</v>
      </c>
      <c r="G337" s="159" t="s">
        <v>1155</v>
      </c>
      <c r="H337" s="159" t="s">
        <v>380</v>
      </c>
      <c r="I337" s="159">
        <v>5</v>
      </c>
      <c r="J337" s="159" t="s">
        <v>370</v>
      </c>
      <c r="K337" s="159">
        <v>0</v>
      </c>
      <c r="L337" s="159">
        <v>0</v>
      </c>
      <c r="M337" s="159">
        <v>80</v>
      </c>
      <c r="N337" s="159">
        <v>0</v>
      </c>
      <c r="O337" s="159">
        <v>0</v>
      </c>
      <c r="P337" s="159">
        <v>80</v>
      </c>
      <c r="Q337" s="159">
        <v>0</v>
      </c>
      <c r="R337" s="159">
        <v>0</v>
      </c>
      <c r="S337" s="159">
        <v>0</v>
      </c>
      <c r="T337" s="159">
        <v>80</v>
      </c>
      <c r="U337" s="159">
        <v>0</v>
      </c>
      <c r="V337" s="159">
        <v>675</v>
      </c>
      <c r="W337" s="159"/>
      <c r="X337" s="160"/>
      <c r="Y337" s="159"/>
      <c r="Z337" s="159"/>
      <c r="AA337" s="159">
        <v>1</v>
      </c>
    </row>
    <row r="338" spans="1:27" ht="14.4">
      <c r="A338" s="159">
        <v>327</v>
      </c>
      <c r="B338" s="159" t="s">
        <v>369</v>
      </c>
      <c r="C338" s="159" t="s">
        <v>370</v>
      </c>
      <c r="D338" s="159" t="s">
        <v>389</v>
      </c>
      <c r="E338" s="159" t="s">
        <v>963</v>
      </c>
      <c r="F338" s="159" t="s">
        <v>1156</v>
      </c>
      <c r="G338" s="159" t="s">
        <v>1157</v>
      </c>
      <c r="H338" s="159" t="s">
        <v>384</v>
      </c>
      <c r="I338" s="159">
        <v>2</v>
      </c>
      <c r="J338" s="159" t="s">
        <v>370</v>
      </c>
      <c r="K338" s="159">
        <v>0</v>
      </c>
      <c r="L338" s="159">
        <v>0</v>
      </c>
      <c r="M338" s="159">
        <v>457</v>
      </c>
      <c r="N338" s="159">
        <v>0</v>
      </c>
      <c r="O338" s="159">
        <v>1</v>
      </c>
      <c r="P338" s="159">
        <v>456</v>
      </c>
      <c r="Q338" s="159">
        <v>0</v>
      </c>
      <c r="R338" s="159">
        <v>0</v>
      </c>
      <c r="S338" s="159">
        <v>0</v>
      </c>
      <c r="T338" s="159">
        <v>457</v>
      </c>
      <c r="U338" s="159">
        <v>0</v>
      </c>
      <c r="V338" s="159">
        <v>6855</v>
      </c>
      <c r="W338" s="159"/>
      <c r="X338" s="160" t="s">
        <v>1158</v>
      </c>
      <c r="Y338" s="159" t="s">
        <v>376</v>
      </c>
      <c r="Z338" s="159"/>
      <c r="AA338" s="159">
        <v>0</v>
      </c>
    </row>
    <row r="339" spans="1:27" ht="14.4">
      <c r="A339" s="159">
        <v>328</v>
      </c>
      <c r="B339" s="159" t="s">
        <v>369</v>
      </c>
      <c r="C339" s="159" t="s">
        <v>370</v>
      </c>
      <c r="D339" s="159" t="s">
        <v>743</v>
      </c>
      <c r="E339" s="159" t="s">
        <v>963</v>
      </c>
      <c r="F339" s="159" t="s">
        <v>1159</v>
      </c>
      <c r="G339" s="159" t="s">
        <v>1160</v>
      </c>
      <c r="H339" s="159" t="s">
        <v>380</v>
      </c>
      <c r="I339" s="159">
        <v>2</v>
      </c>
      <c r="J339" s="159" t="s">
        <v>370</v>
      </c>
      <c r="K339" s="159">
        <v>0</v>
      </c>
      <c r="L339" s="159">
        <v>0</v>
      </c>
      <c r="M339" s="159">
        <v>63</v>
      </c>
      <c r="N339" s="159">
        <v>0</v>
      </c>
      <c r="O339" s="159">
        <v>0</v>
      </c>
      <c r="P339" s="159">
        <v>63</v>
      </c>
      <c r="Q339" s="159">
        <v>0</v>
      </c>
      <c r="R339" s="159">
        <v>0</v>
      </c>
      <c r="S339" s="159">
        <v>0</v>
      </c>
      <c r="T339" s="159">
        <v>63</v>
      </c>
      <c r="U339" s="159">
        <v>0</v>
      </c>
      <c r="V339" s="159">
        <v>949</v>
      </c>
      <c r="W339" s="159"/>
      <c r="X339" s="160"/>
      <c r="Y339" s="159"/>
      <c r="Z339" s="159"/>
      <c r="AA339" s="159">
        <v>1</v>
      </c>
    </row>
    <row r="340" spans="1:27" ht="14.4">
      <c r="A340" s="159">
        <v>329</v>
      </c>
      <c r="B340" s="159" t="s">
        <v>369</v>
      </c>
      <c r="C340" s="159" t="s">
        <v>370</v>
      </c>
      <c r="D340" s="159" t="s">
        <v>760</v>
      </c>
      <c r="E340" s="159" t="s">
        <v>963</v>
      </c>
      <c r="F340" s="159" t="s">
        <v>1161</v>
      </c>
      <c r="G340" s="159" t="s">
        <v>1162</v>
      </c>
      <c r="H340" s="159" t="s">
        <v>380</v>
      </c>
      <c r="I340" s="159">
        <v>5</v>
      </c>
      <c r="J340" s="159" t="s">
        <v>370</v>
      </c>
      <c r="K340" s="159">
        <v>0</v>
      </c>
      <c r="L340" s="159">
        <v>0</v>
      </c>
      <c r="M340" s="159">
        <v>58</v>
      </c>
      <c r="N340" s="159">
        <v>0</v>
      </c>
      <c r="O340" s="159">
        <v>0</v>
      </c>
      <c r="P340" s="159">
        <v>58</v>
      </c>
      <c r="Q340" s="159">
        <v>0</v>
      </c>
      <c r="R340" s="159">
        <v>0</v>
      </c>
      <c r="S340" s="159">
        <v>0</v>
      </c>
      <c r="T340" s="159">
        <v>58</v>
      </c>
      <c r="U340" s="159">
        <v>0</v>
      </c>
      <c r="V340" s="159">
        <v>870</v>
      </c>
      <c r="W340" s="159"/>
      <c r="X340" s="160"/>
      <c r="Y340" s="159"/>
      <c r="Z340" s="159"/>
      <c r="AA340" s="159">
        <v>1</v>
      </c>
    </row>
    <row r="341" spans="1:27" ht="14.4">
      <c r="A341" s="159">
        <v>330</v>
      </c>
      <c r="B341" s="159" t="s">
        <v>369</v>
      </c>
      <c r="C341" s="159" t="s">
        <v>370</v>
      </c>
      <c r="D341" s="159" t="s">
        <v>1163</v>
      </c>
      <c r="E341" s="159" t="s">
        <v>963</v>
      </c>
      <c r="F341" s="159" t="s">
        <v>1164</v>
      </c>
      <c r="G341" s="159" t="s">
        <v>1165</v>
      </c>
      <c r="H341" s="159" t="s">
        <v>380</v>
      </c>
      <c r="I341" s="159">
        <v>4</v>
      </c>
      <c r="J341" s="159" t="s">
        <v>370</v>
      </c>
      <c r="K341" s="159">
        <v>0</v>
      </c>
      <c r="L341" s="159">
        <v>0</v>
      </c>
      <c r="M341" s="159">
        <v>33</v>
      </c>
      <c r="N341" s="159">
        <v>0</v>
      </c>
      <c r="O341" s="159">
        <v>0</v>
      </c>
      <c r="P341" s="159">
        <v>33</v>
      </c>
      <c r="Q341" s="159">
        <v>0</v>
      </c>
      <c r="R341" s="159">
        <v>0</v>
      </c>
      <c r="S341" s="159">
        <v>0</v>
      </c>
      <c r="T341" s="159">
        <v>33</v>
      </c>
      <c r="U341" s="159">
        <v>0</v>
      </c>
      <c r="V341" s="159">
        <v>1995</v>
      </c>
      <c r="W341" s="159"/>
      <c r="X341" s="160"/>
      <c r="Y341" s="159"/>
      <c r="Z341" s="159"/>
      <c r="AA341" s="159">
        <v>1</v>
      </c>
    </row>
    <row r="342" spans="1:27" ht="14.4">
      <c r="A342" s="159">
        <v>331</v>
      </c>
      <c r="B342" s="159" t="s">
        <v>369</v>
      </c>
      <c r="C342" s="159" t="s">
        <v>370</v>
      </c>
      <c r="D342" s="159" t="s">
        <v>751</v>
      </c>
      <c r="E342" s="159" t="s">
        <v>963</v>
      </c>
      <c r="F342" s="159" t="s">
        <v>1166</v>
      </c>
      <c r="G342" s="159" t="s">
        <v>1167</v>
      </c>
      <c r="H342" s="159" t="s">
        <v>380</v>
      </c>
      <c r="I342" s="159">
        <v>2</v>
      </c>
      <c r="J342" s="159" t="s">
        <v>370</v>
      </c>
      <c r="K342" s="159">
        <v>0</v>
      </c>
      <c r="L342" s="159">
        <v>0</v>
      </c>
      <c r="M342" s="159">
        <v>80</v>
      </c>
      <c r="N342" s="159">
        <v>0</v>
      </c>
      <c r="O342" s="159">
        <v>0</v>
      </c>
      <c r="P342" s="159">
        <v>80</v>
      </c>
      <c r="Q342" s="159">
        <v>0</v>
      </c>
      <c r="R342" s="159">
        <v>0</v>
      </c>
      <c r="S342" s="159">
        <v>0</v>
      </c>
      <c r="T342" s="159">
        <v>80</v>
      </c>
      <c r="U342" s="159">
        <v>0</v>
      </c>
      <c r="V342" s="159">
        <v>1110</v>
      </c>
      <c r="W342" s="159"/>
      <c r="X342" s="160"/>
      <c r="Y342" s="159"/>
      <c r="Z342" s="159"/>
      <c r="AA342" s="159">
        <v>1</v>
      </c>
    </row>
    <row r="343" spans="1:27" ht="14.4">
      <c r="A343" s="159">
        <v>332</v>
      </c>
      <c r="B343" s="159" t="s">
        <v>369</v>
      </c>
      <c r="C343" s="159" t="s">
        <v>370</v>
      </c>
      <c r="D343" s="159" t="s">
        <v>381</v>
      </c>
      <c r="E343" s="159" t="s">
        <v>963</v>
      </c>
      <c r="F343" s="159" t="s">
        <v>1166</v>
      </c>
      <c r="G343" s="159" t="s">
        <v>1167</v>
      </c>
      <c r="H343" s="159" t="s">
        <v>380</v>
      </c>
      <c r="I343" s="159">
        <v>2</v>
      </c>
      <c r="J343" s="159" t="s">
        <v>370</v>
      </c>
      <c r="K343" s="159">
        <v>0</v>
      </c>
      <c r="L343" s="159">
        <v>0</v>
      </c>
      <c r="M343" s="159">
        <v>69</v>
      </c>
      <c r="N343" s="159">
        <v>0</v>
      </c>
      <c r="O343" s="159">
        <v>0</v>
      </c>
      <c r="P343" s="159">
        <v>69</v>
      </c>
      <c r="Q343" s="159">
        <v>0</v>
      </c>
      <c r="R343" s="159">
        <v>0</v>
      </c>
      <c r="S343" s="159">
        <v>0</v>
      </c>
      <c r="T343" s="159">
        <v>69</v>
      </c>
      <c r="U343" s="159">
        <v>0</v>
      </c>
      <c r="V343" s="159">
        <v>1230</v>
      </c>
      <c r="W343" s="159"/>
      <c r="X343" s="160"/>
      <c r="Y343" s="159"/>
      <c r="Z343" s="159"/>
      <c r="AA343" s="159">
        <v>1</v>
      </c>
    </row>
    <row r="344" spans="1:27" ht="14.4">
      <c r="A344" s="159">
        <v>333</v>
      </c>
      <c r="B344" s="159" t="s">
        <v>369</v>
      </c>
      <c r="C344" s="159" t="s">
        <v>370</v>
      </c>
      <c r="D344" s="159" t="s">
        <v>612</v>
      </c>
      <c r="E344" s="159" t="s">
        <v>963</v>
      </c>
      <c r="F344" s="159" t="s">
        <v>1168</v>
      </c>
      <c r="G344" s="159" t="s">
        <v>1169</v>
      </c>
      <c r="H344" s="159" t="s">
        <v>380</v>
      </c>
      <c r="I344" s="159">
        <v>1</v>
      </c>
      <c r="J344" s="159" t="s">
        <v>370</v>
      </c>
      <c r="K344" s="159">
        <v>0</v>
      </c>
      <c r="L344" s="159">
        <v>0</v>
      </c>
      <c r="M344" s="159">
        <v>64</v>
      </c>
      <c r="N344" s="159">
        <v>0</v>
      </c>
      <c r="O344" s="159">
        <v>0</v>
      </c>
      <c r="P344" s="159">
        <v>64</v>
      </c>
      <c r="Q344" s="159">
        <v>0</v>
      </c>
      <c r="R344" s="159">
        <v>0</v>
      </c>
      <c r="S344" s="159">
        <v>0</v>
      </c>
      <c r="T344" s="159">
        <v>64</v>
      </c>
      <c r="U344" s="159">
        <v>0</v>
      </c>
      <c r="V344" s="159">
        <v>1575</v>
      </c>
      <c r="W344" s="159"/>
      <c r="X344" s="160"/>
      <c r="Y344" s="159"/>
      <c r="Z344" s="159"/>
      <c r="AA344" s="159">
        <v>1</v>
      </c>
    </row>
    <row r="345" spans="1:27" ht="14.4">
      <c r="A345" s="159">
        <v>334</v>
      </c>
      <c r="B345" s="159" t="s">
        <v>369</v>
      </c>
      <c r="C345" s="159" t="s">
        <v>370</v>
      </c>
      <c r="D345" s="159" t="s">
        <v>564</v>
      </c>
      <c r="E345" s="159" t="s">
        <v>963</v>
      </c>
      <c r="F345" s="159" t="s">
        <v>1170</v>
      </c>
      <c r="G345" s="159" t="s">
        <v>1171</v>
      </c>
      <c r="H345" s="159" t="s">
        <v>380</v>
      </c>
      <c r="I345" s="159">
        <v>1</v>
      </c>
      <c r="J345" s="159" t="s">
        <v>370</v>
      </c>
      <c r="K345" s="159">
        <v>0</v>
      </c>
      <c r="L345" s="159">
        <v>0</v>
      </c>
      <c r="M345" s="159">
        <v>30</v>
      </c>
      <c r="N345" s="159">
        <v>0</v>
      </c>
      <c r="O345" s="159">
        <v>0</v>
      </c>
      <c r="P345" s="159">
        <v>30</v>
      </c>
      <c r="Q345" s="159">
        <v>0</v>
      </c>
      <c r="R345" s="159">
        <v>0</v>
      </c>
      <c r="S345" s="159">
        <v>0</v>
      </c>
      <c r="T345" s="159">
        <v>30</v>
      </c>
      <c r="U345" s="159">
        <v>0</v>
      </c>
      <c r="V345" s="159">
        <v>620</v>
      </c>
      <c r="W345" s="159"/>
      <c r="X345" s="160"/>
      <c r="Y345" s="159"/>
      <c r="Z345" s="159"/>
      <c r="AA345" s="159">
        <v>1</v>
      </c>
    </row>
    <row r="346" spans="1:27" ht="14.4">
      <c r="A346" s="159">
        <v>335</v>
      </c>
      <c r="B346" s="159" t="s">
        <v>369</v>
      </c>
      <c r="C346" s="159" t="s">
        <v>370</v>
      </c>
      <c r="D346" s="159" t="s">
        <v>879</v>
      </c>
      <c r="E346" s="159" t="s">
        <v>963</v>
      </c>
      <c r="F346" s="159" t="s">
        <v>1172</v>
      </c>
      <c r="G346" s="159" t="s">
        <v>1173</v>
      </c>
      <c r="H346" s="159" t="s">
        <v>380</v>
      </c>
      <c r="I346" s="159">
        <v>3</v>
      </c>
      <c r="J346" s="159" t="s">
        <v>370</v>
      </c>
      <c r="K346" s="159">
        <v>0</v>
      </c>
      <c r="L346" s="159">
        <v>0</v>
      </c>
      <c r="M346" s="159">
        <v>51</v>
      </c>
      <c r="N346" s="159">
        <v>0</v>
      </c>
      <c r="O346" s="159">
        <v>0</v>
      </c>
      <c r="P346" s="159">
        <v>51</v>
      </c>
      <c r="Q346" s="159">
        <v>0</v>
      </c>
      <c r="R346" s="159">
        <v>0</v>
      </c>
      <c r="S346" s="159">
        <v>0</v>
      </c>
      <c r="T346" s="159">
        <v>51</v>
      </c>
      <c r="U346" s="159">
        <v>0</v>
      </c>
      <c r="V346" s="159">
        <v>765</v>
      </c>
      <c r="W346" s="159"/>
      <c r="X346" s="160"/>
      <c r="Y346" s="159"/>
      <c r="Z346" s="159"/>
      <c r="AA346" s="159">
        <v>1</v>
      </c>
    </row>
    <row r="347" spans="1:27" ht="14.4">
      <c r="A347" s="159">
        <v>336</v>
      </c>
      <c r="B347" s="159" t="s">
        <v>369</v>
      </c>
      <c r="C347" s="159" t="s">
        <v>370</v>
      </c>
      <c r="D347" s="159" t="s">
        <v>660</v>
      </c>
      <c r="E347" s="159" t="s">
        <v>963</v>
      </c>
      <c r="F347" s="159" t="s">
        <v>1168</v>
      </c>
      <c r="G347" s="159" t="s">
        <v>1173</v>
      </c>
      <c r="H347" s="159" t="s">
        <v>380</v>
      </c>
      <c r="I347" s="159">
        <v>2</v>
      </c>
      <c r="J347" s="159" t="s">
        <v>370</v>
      </c>
      <c r="K347" s="159">
        <v>0</v>
      </c>
      <c r="L347" s="159">
        <v>0</v>
      </c>
      <c r="M347" s="159">
        <v>12</v>
      </c>
      <c r="N347" s="159">
        <v>0</v>
      </c>
      <c r="O347" s="159">
        <v>0</v>
      </c>
      <c r="P347" s="159">
        <v>12</v>
      </c>
      <c r="Q347" s="159">
        <v>0</v>
      </c>
      <c r="R347" s="159">
        <v>0</v>
      </c>
      <c r="S347" s="159">
        <v>0</v>
      </c>
      <c r="T347" s="159">
        <v>12</v>
      </c>
      <c r="U347" s="159">
        <v>0</v>
      </c>
      <c r="V347" s="159">
        <v>180</v>
      </c>
      <c r="W347" s="159"/>
      <c r="X347" s="160"/>
      <c r="Y347" s="159"/>
      <c r="Z347" s="159"/>
      <c r="AA347" s="159">
        <v>1</v>
      </c>
    </row>
    <row r="348" spans="1:27" ht="14.4">
      <c r="A348" s="159">
        <v>337</v>
      </c>
      <c r="B348" s="159" t="s">
        <v>369</v>
      </c>
      <c r="C348" s="159" t="s">
        <v>370</v>
      </c>
      <c r="D348" s="159" t="s">
        <v>1174</v>
      </c>
      <c r="E348" s="159" t="s">
        <v>963</v>
      </c>
      <c r="F348" s="159" t="s">
        <v>1175</v>
      </c>
      <c r="G348" s="159" t="s">
        <v>1176</v>
      </c>
      <c r="H348" s="159" t="s">
        <v>384</v>
      </c>
      <c r="I348" s="159">
        <v>3</v>
      </c>
      <c r="J348" s="159" t="s">
        <v>370</v>
      </c>
      <c r="K348" s="159">
        <v>0</v>
      </c>
      <c r="L348" s="159">
        <v>0</v>
      </c>
      <c r="M348" s="159">
        <v>570</v>
      </c>
      <c r="N348" s="159">
        <v>0</v>
      </c>
      <c r="O348" s="159">
        <v>3</v>
      </c>
      <c r="P348" s="159">
        <v>567</v>
      </c>
      <c r="Q348" s="159">
        <v>0</v>
      </c>
      <c r="R348" s="159">
        <v>0</v>
      </c>
      <c r="S348" s="159">
        <v>0</v>
      </c>
      <c r="T348" s="159">
        <v>570</v>
      </c>
      <c r="U348" s="159">
        <v>0</v>
      </c>
      <c r="V348" s="159">
        <v>8550</v>
      </c>
      <c r="W348" s="159"/>
      <c r="X348" s="160" t="s">
        <v>1177</v>
      </c>
      <c r="Y348" s="159" t="s">
        <v>376</v>
      </c>
      <c r="Z348" s="159"/>
      <c r="AA348" s="159">
        <v>0</v>
      </c>
    </row>
    <row r="349" spans="1:27" ht="14.4">
      <c r="A349" s="159">
        <v>338</v>
      </c>
      <c r="B349" s="159" t="s">
        <v>369</v>
      </c>
      <c r="C349" s="159" t="s">
        <v>370</v>
      </c>
      <c r="D349" s="159" t="s">
        <v>1178</v>
      </c>
      <c r="E349" s="159" t="s">
        <v>963</v>
      </c>
      <c r="F349" s="159" t="s">
        <v>1179</v>
      </c>
      <c r="G349" s="159" t="s">
        <v>1180</v>
      </c>
      <c r="H349" s="159" t="s">
        <v>384</v>
      </c>
      <c r="I349" s="159">
        <v>1</v>
      </c>
      <c r="J349" s="159" t="s">
        <v>370</v>
      </c>
      <c r="K349" s="159">
        <v>0</v>
      </c>
      <c r="L349" s="159">
        <v>0</v>
      </c>
      <c r="M349" s="159">
        <v>744</v>
      </c>
      <c r="N349" s="159">
        <v>0</v>
      </c>
      <c r="O349" s="159">
        <v>4</v>
      </c>
      <c r="P349" s="159">
        <v>740</v>
      </c>
      <c r="Q349" s="159">
        <v>0</v>
      </c>
      <c r="R349" s="159">
        <v>0</v>
      </c>
      <c r="S349" s="159">
        <v>0</v>
      </c>
      <c r="T349" s="159">
        <v>744</v>
      </c>
      <c r="U349" s="159">
        <v>0</v>
      </c>
      <c r="V349" s="159">
        <v>11160</v>
      </c>
      <c r="W349" s="159"/>
      <c r="X349" s="160" t="s">
        <v>1181</v>
      </c>
      <c r="Y349" s="159" t="s">
        <v>376</v>
      </c>
      <c r="Z349" s="159"/>
      <c r="AA349" s="159">
        <v>0</v>
      </c>
    </row>
    <row r="350" spans="1:27" ht="14.4">
      <c r="A350" s="159">
        <v>339</v>
      </c>
      <c r="B350" s="159" t="s">
        <v>369</v>
      </c>
      <c r="C350" s="159" t="s">
        <v>370</v>
      </c>
      <c r="D350" s="159" t="s">
        <v>916</v>
      </c>
      <c r="E350" s="159" t="s">
        <v>963</v>
      </c>
      <c r="F350" s="159" t="s">
        <v>1182</v>
      </c>
      <c r="G350" s="159" t="s">
        <v>1183</v>
      </c>
      <c r="H350" s="159" t="s">
        <v>384</v>
      </c>
      <c r="I350" s="159">
        <v>4</v>
      </c>
      <c r="J350" s="159" t="s">
        <v>370</v>
      </c>
      <c r="K350" s="159">
        <v>0</v>
      </c>
      <c r="L350" s="159">
        <v>0</v>
      </c>
      <c r="M350" s="159">
        <v>520</v>
      </c>
      <c r="N350" s="159">
        <v>0</v>
      </c>
      <c r="O350" s="159">
        <v>5</v>
      </c>
      <c r="P350" s="159">
        <v>515</v>
      </c>
      <c r="Q350" s="159">
        <v>0</v>
      </c>
      <c r="R350" s="159">
        <v>0</v>
      </c>
      <c r="S350" s="159">
        <v>0</v>
      </c>
      <c r="T350" s="159">
        <v>520</v>
      </c>
      <c r="U350" s="159">
        <v>0</v>
      </c>
      <c r="V350" s="159">
        <v>7800</v>
      </c>
      <c r="W350" s="159"/>
      <c r="X350" s="160" t="s">
        <v>1184</v>
      </c>
      <c r="Y350" s="159" t="s">
        <v>376</v>
      </c>
      <c r="Z350" s="159"/>
      <c r="AA350" s="159">
        <v>0</v>
      </c>
    </row>
    <row r="351" spans="1:27" ht="14.4">
      <c r="A351" s="159">
        <v>340</v>
      </c>
      <c r="B351" s="159" t="s">
        <v>369</v>
      </c>
      <c r="C351" s="159" t="s">
        <v>370</v>
      </c>
      <c r="D351" s="159" t="s">
        <v>457</v>
      </c>
      <c r="E351" s="159" t="s">
        <v>963</v>
      </c>
      <c r="F351" s="159" t="s">
        <v>1185</v>
      </c>
      <c r="G351" s="159" t="s">
        <v>1186</v>
      </c>
      <c r="H351" s="159" t="s">
        <v>384</v>
      </c>
      <c r="I351" s="159">
        <v>4</v>
      </c>
      <c r="J351" s="159" t="s">
        <v>370</v>
      </c>
      <c r="K351" s="159">
        <v>0</v>
      </c>
      <c r="L351" s="159">
        <v>0</v>
      </c>
      <c r="M351" s="159">
        <v>583</v>
      </c>
      <c r="N351" s="159">
        <v>0</v>
      </c>
      <c r="O351" s="159">
        <v>3</v>
      </c>
      <c r="P351" s="159">
        <v>580</v>
      </c>
      <c r="Q351" s="159">
        <v>0</v>
      </c>
      <c r="R351" s="159">
        <v>0</v>
      </c>
      <c r="S351" s="159">
        <v>0</v>
      </c>
      <c r="T351" s="159">
        <v>583</v>
      </c>
      <c r="U351" s="159">
        <v>0</v>
      </c>
      <c r="V351" s="159">
        <v>8745</v>
      </c>
      <c r="W351" s="159"/>
      <c r="X351" s="160" t="s">
        <v>1187</v>
      </c>
      <c r="Y351" s="159" t="s">
        <v>376</v>
      </c>
      <c r="Z351" s="159"/>
      <c r="AA351" s="159">
        <v>0</v>
      </c>
    </row>
    <row r="352" spans="1:27" ht="14.4">
      <c r="A352" s="159">
        <v>341</v>
      </c>
      <c r="B352" s="159" t="s">
        <v>369</v>
      </c>
      <c r="C352" s="159" t="s">
        <v>370</v>
      </c>
      <c r="D352" s="159" t="s">
        <v>589</v>
      </c>
      <c r="E352" s="159" t="s">
        <v>963</v>
      </c>
      <c r="F352" s="159" t="s">
        <v>1188</v>
      </c>
      <c r="G352" s="159" t="s">
        <v>1189</v>
      </c>
      <c r="H352" s="159" t="s">
        <v>380</v>
      </c>
      <c r="I352" s="159">
        <v>3</v>
      </c>
      <c r="J352" s="159" t="s">
        <v>370</v>
      </c>
      <c r="K352" s="159">
        <v>0</v>
      </c>
      <c r="L352" s="159">
        <v>0</v>
      </c>
      <c r="M352" s="159">
        <v>64</v>
      </c>
      <c r="N352" s="159">
        <v>0</v>
      </c>
      <c r="O352" s="159">
        <v>0</v>
      </c>
      <c r="P352" s="159">
        <v>64</v>
      </c>
      <c r="Q352" s="159">
        <v>0</v>
      </c>
      <c r="R352" s="159">
        <v>0</v>
      </c>
      <c r="S352" s="159">
        <v>0</v>
      </c>
      <c r="T352" s="159">
        <v>64</v>
      </c>
      <c r="U352" s="159">
        <v>0</v>
      </c>
      <c r="V352" s="159">
        <v>960</v>
      </c>
      <c r="W352" s="159"/>
      <c r="X352" s="160"/>
      <c r="Y352" s="159"/>
      <c r="Z352" s="159"/>
      <c r="AA352" s="159">
        <v>1</v>
      </c>
    </row>
    <row r="353" spans="1:27" ht="14.4">
      <c r="A353" s="159">
        <v>342</v>
      </c>
      <c r="B353" s="159" t="s">
        <v>369</v>
      </c>
      <c r="C353" s="159" t="s">
        <v>370</v>
      </c>
      <c r="D353" s="159" t="s">
        <v>1124</v>
      </c>
      <c r="E353" s="159" t="s">
        <v>963</v>
      </c>
      <c r="F353" s="159" t="s">
        <v>1190</v>
      </c>
      <c r="G353" s="159" t="s">
        <v>1191</v>
      </c>
      <c r="H353" s="159" t="s">
        <v>384</v>
      </c>
      <c r="I353" s="159">
        <v>4</v>
      </c>
      <c r="J353" s="159" t="s">
        <v>370</v>
      </c>
      <c r="K353" s="159">
        <v>0</v>
      </c>
      <c r="L353" s="159">
        <v>0</v>
      </c>
      <c r="M353" s="159">
        <v>456</v>
      </c>
      <c r="N353" s="159">
        <v>0</v>
      </c>
      <c r="O353" s="159">
        <v>1</v>
      </c>
      <c r="P353" s="159">
        <v>455</v>
      </c>
      <c r="Q353" s="159">
        <v>0</v>
      </c>
      <c r="R353" s="159">
        <v>0</v>
      </c>
      <c r="S353" s="159">
        <v>0</v>
      </c>
      <c r="T353" s="159">
        <v>456</v>
      </c>
      <c r="U353" s="159">
        <v>0</v>
      </c>
      <c r="V353" s="159">
        <v>6840</v>
      </c>
      <c r="W353" s="159"/>
      <c r="X353" s="160" t="s">
        <v>1192</v>
      </c>
      <c r="Y353" s="159" t="s">
        <v>376</v>
      </c>
      <c r="Z353" s="159"/>
      <c r="AA353" s="159">
        <v>0</v>
      </c>
    </row>
    <row r="354" spans="1:27" ht="14.4">
      <c r="A354" s="159">
        <v>343</v>
      </c>
      <c r="B354" s="159" t="s">
        <v>369</v>
      </c>
      <c r="C354" s="159" t="s">
        <v>370</v>
      </c>
      <c r="D354" s="159" t="s">
        <v>579</v>
      </c>
      <c r="E354" s="159" t="s">
        <v>963</v>
      </c>
      <c r="F354" s="159" t="s">
        <v>1193</v>
      </c>
      <c r="G354" s="159" t="s">
        <v>1194</v>
      </c>
      <c r="H354" s="159" t="s">
        <v>380</v>
      </c>
      <c r="I354" s="159">
        <v>3</v>
      </c>
      <c r="J354" s="159" t="s">
        <v>370</v>
      </c>
      <c r="K354" s="159">
        <v>0</v>
      </c>
      <c r="L354" s="159">
        <v>0</v>
      </c>
      <c r="M354" s="159">
        <v>70</v>
      </c>
      <c r="N354" s="159">
        <v>0</v>
      </c>
      <c r="O354" s="159">
        <v>0</v>
      </c>
      <c r="P354" s="159">
        <v>70</v>
      </c>
      <c r="Q354" s="159">
        <v>0</v>
      </c>
      <c r="R354" s="159">
        <v>0</v>
      </c>
      <c r="S354" s="159">
        <v>0</v>
      </c>
      <c r="T354" s="159">
        <v>70</v>
      </c>
      <c r="U354" s="159">
        <v>0</v>
      </c>
      <c r="V354" s="159">
        <v>1053</v>
      </c>
      <c r="W354" s="159"/>
      <c r="X354" s="160"/>
      <c r="Y354" s="159"/>
      <c r="Z354" s="159"/>
      <c r="AA354" s="159">
        <v>1</v>
      </c>
    </row>
    <row r="355" spans="1:27" ht="14.4">
      <c r="A355" s="159">
        <v>344</v>
      </c>
      <c r="B355" s="159" t="s">
        <v>369</v>
      </c>
      <c r="C355" s="159" t="s">
        <v>370</v>
      </c>
      <c r="D355" s="159" t="s">
        <v>545</v>
      </c>
      <c r="E355" s="159" t="s">
        <v>963</v>
      </c>
      <c r="F355" s="159" t="s">
        <v>1195</v>
      </c>
      <c r="G355" s="159" t="s">
        <v>1196</v>
      </c>
      <c r="H355" s="159" t="s">
        <v>384</v>
      </c>
      <c r="I355" s="159">
        <v>2</v>
      </c>
      <c r="J355" s="159" t="s">
        <v>370</v>
      </c>
      <c r="K355" s="159">
        <v>0</v>
      </c>
      <c r="L355" s="159">
        <v>0</v>
      </c>
      <c r="M355" s="159">
        <v>702</v>
      </c>
      <c r="N355" s="159">
        <v>0</v>
      </c>
      <c r="O355" s="159">
        <v>2</v>
      </c>
      <c r="P355" s="159">
        <v>700</v>
      </c>
      <c r="Q355" s="159">
        <v>0</v>
      </c>
      <c r="R355" s="159">
        <v>0</v>
      </c>
      <c r="S355" s="159">
        <v>0</v>
      </c>
      <c r="T355" s="159">
        <v>702</v>
      </c>
      <c r="U355" s="159">
        <v>0</v>
      </c>
      <c r="V355" s="159">
        <v>10500</v>
      </c>
      <c r="W355" s="159"/>
      <c r="X355" s="160" t="s">
        <v>1197</v>
      </c>
      <c r="Y355" s="159" t="s">
        <v>376</v>
      </c>
      <c r="Z355" s="159"/>
      <c r="AA355" s="159">
        <v>0</v>
      </c>
    </row>
    <row r="356" spans="1:27" ht="14.4">
      <c r="A356" s="159">
        <v>345</v>
      </c>
      <c r="B356" s="159" t="s">
        <v>369</v>
      </c>
      <c r="C356" s="159" t="s">
        <v>370</v>
      </c>
      <c r="D356" s="159" t="s">
        <v>981</v>
      </c>
      <c r="E356" s="159" t="s">
        <v>963</v>
      </c>
      <c r="F356" s="159" t="s">
        <v>1198</v>
      </c>
      <c r="G356" s="159" t="s">
        <v>1199</v>
      </c>
      <c r="H356" s="159" t="s">
        <v>380</v>
      </c>
      <c r="I356" s="159">
        <v>2</v>
      </c>
      <c r="J356" s="159" t="s">
        <v>370</v>
      </c>
      <c r="K356" s="159">
        <v>0</v>
      </c>
      <c r="L356" s="159">
        <v>0</v>
      </c>
      <c r="M356" s="159">
        <v>105</v>
      </c>
      <c r="N356" s="159">
        <v>0</v>
      </c>
      <c r="O356" s="159">
        <v>0</v>
      </c>
      <c r="P356" s="159">
        <v>105</v>
      </c>
      <c r="Q356" s="159">
        <v>0</v>
      </c>
      <c r="R356" s="159">
        <v>0</v>
      </c>
      <c r="S356" s="159">
        <v>0</v>
      </c>
      <c r="T356" s="159">
        <v>105</v>
      </c>
      <c r="U356" s="159">
        <v>0</v>
      </c>
      <c r="V356" s="159">
        <v>1575</v>
      </c>
      <c r="W356" s="159"/>
      <c r="X356" s="160"/>
      <c r="Y356" s="159"/>
      <c r="Z356" s="159"/>
      <c r="AA356" s="159">
        <v>1</v>
      </c>
    </row>
    <row r="357" spans="1:27" ht="14.4">
      <c r="A357" s="159">
        <v>346</v>
      </c>
      <c r="B357" s="159" t="s">
        <v>369</v>
      </c>
      <c r="C357" s="159" t="s">
        <v>370</v>
      </c>
      <c r="D357" s="159" t="s">
        <v>1131</v>
      </c>
      <c r="E357" s="159" t="s">
        <v>963</v>
      </c>
      <c r="F357" s="159" t="s">
        <v>1198</v>
      </c>
      <c r="G357" s="159" t="s">
        <v>1195</v>
      </c>
      <c r="H357" s="159" t="s">
        <v>380</v>
      </c>
      <c r="I357" s="159">
        <v>1</v>
      </c>
      <c r="J357" s="159" t="s">
        <v>370</v>
      </c>
      <c r="K357" s="159">
        <v>0</v>
      </c>
      <c r="L357" s="159">
        <v>0</v>
      </c>
      <c r="M357" s="159">
        <v>48</v>
      </c>
      <c r="N357" s="159">
        <v>0</v>
      </c>
      <c r="O357" s="159">
        <v>0</v>
      </c>
      <c r="P357" s="159">
        <v>48</v>
      </c>
      <c r="Q357" s="159">
        <v>0</v>
      </c>
      <c r="R357" s="159">
        <v>0</v>
      </c>
      <c r="S357" s="159">
        <v>0</v>
      </c>
      <c r="T357" s="159">
        <v>48</v>
      </c>
      <c r="U357" s="159">
        <v>0</v>
      </c>
      <c r="V357" s="159">
        <v>720</v>
      </c>
      <c r="W357" s="159"/>
      <c r="X357" s="160"/>
      <c r="Y357" s="159"/>
      <c r="Z357" s="159"/>
      <c r="AA357" s="159">
        <v>1</v>
      </c>
    </row>
    <row r="358" spans="1:27" ht="14.4">
      <c r="A358" s="159">
        <v>347</v>
      </c>
      <c r="B358" s="159" t="s">
        <v>369</v>
      </c>
      <c r="C358" s="159" t="s">
        <v>370</v>
      </c>
      <c r="D358" s="159" t="s">
        <v>707</v>
      </c>
      <c r="E358" s="159" t="s">
        <v>963</v>
      </c>
      <c r="F358" s="159" t="s">
        <v>1200</v>
      </c>
      <c r="G358" s="159" t="s">
        <v>1201</v>
      </c>
      <c r="H358" s="159" t="s">
        <v>380</v>
      </c>
      <c r="I358" s="159">
        <v>1</v>
      </c>
      <c r="J358" s="159" t="s">
        <v>370</v>
      </c>
      <c r="K358" s="159">
        <v>0</v>
      </c>
      <c r="L358" s="159">
        <v>0</v>
      </c>
      <c r="M358" s="159">
        <v>57</v>
      </c>
      <c r="N358" s="159">
        <v>0</v>
      </c>
      <c r="O358" s="159">
        <v>0</v>
      </c>
      <c r="P358" s="159">
        <v>57</v>
      </c>
      <c r="Q358" s="159">
        <v>0</v>
      </c>
      <c r="R358" s="159">
        <v>0</v>
      </c>
      <c r="S358" s="159">
        <v>0</v>
      </c>
      <c r="T358" s="159">
        <v>57</v>
      </c>
      <c r="U358" s="159">
        <v>0</v>
      </c>
      <c r="V358" s="159">
        <v>855</v>
      </c>
      <c r="W358" s="159"/>
      <c r="X358" s="160"/>
      <c r="Y358" s="159"/>
      <c r="Z358" s="159"/>
      <c r="AA358" s="159">
        <v>1</v>
      </c>
    </row>
    <row r="359" spans="1:27" ht="14.4">
      <c r="A359" s="159">
        <v>348</v>
      </c>
      <c r="B359" s="159" t="s">
        <v>369</v>
      </c>
      <c r="C359" s="159" t="s">
        <v>370</v>
      </c>
      <c r="D359" s="159" t="s">
        <v>594</v>
      </c>
      <c r="E359" s="159" t="s">
        <v>963</v>
      </c>
      <c r="F359" s="159" t="s">
        <v>1202</v>
      </c>
      <c r="G359" s="159" t="s">
        <v>1203</v>
      </c>
      <c r="H359" s="159" t="s">
        <v>380</v>
      </c>
      <c r="I359" s="159">
        <v>2</v>
      </c>
      <c r="J359" s="159" t="s">
        <v>370</v>
      </c>
      <c r="K359" s="159">
        <v>0</v>
      </c>
      <c r="L359" s="159">
        <v>0</v>
      </c>
      <c r="M359" s="159">
        <v>68</v>
      </c>
      <c r="N359" s="159">
        <v>0</v>
      </c>
      <c r="O359" s="159">
        <v>0</v>
      </c>
      <c r="P359" s="159">
        <v>68</v>
      </c>
      <c r="Q359" s="159">
        <v>0</v>
      </c>
      <c r="R359" s="159">
        <v>0</v>
      </c>
      <c r="S359" s="159">
        <v>0</v>
      </c>
      <c r="T359" s="159">
        <v>68</v>
      </c>
      <c r="U359" s="159">
        <v>0</v>
      </c>
      <c r="V359" s="159">
        <v>1020</v>
      </c>
      <c r="W359" s="159"/>
      <c r="X359" s="160"/>
      <c r="Y359" s="159"/>
      <c r="Z359" s="159"/>
      <c r="AA359" s="159">
        <v>1</v>
      </c>
    </row>
    <row r="360" spans="1:27" ht="14.4">
      <c r="A360" s="159">
        <v>349</v>
      </c>
      <c r="B360" s="159" t="s">
        <v>369</v>
      </c>
      <c r="C360" s="159" t="s">
        <v>370</v>
      </c>
      <c r="D360" s="159" t="s">
        <v>1068</v>
      </c>
      <c r="E360" s="159" t="s">
        <v>963</v>
      </c>
      <c r="F360" s="159" t="s">
        <v>1204</v>
      </c>
      <c r="G360" s="159" t="s">
        <v>1205</v>
      </c>
      <c r="H360" s="159" t="s">
        <v>380</v>
      </c>
      <c r="I360" s="159">
        <v>2</v>
      </c>
      <c r="J360" s="159" t="s">
        <v>370</v>
      </c>
      <c r="K360" s="159">
        <v>0</v>
      </c>
      <c r="L360" s="159">
        <v>0</v>
      </c>
      <c r="M360" s="159">
        <v>115</v>
      </c>
      <c r="N360" s="159">
        <v>0</v>
      </c>
      <c r="O360" s="159">
        <v>0</v>
      </c>
      <c r="P360" s="159">
        <v>115</v>
      </c>
      <c r="Q360" s="159">
        <v>0</v>
      </c>
      <c r="R360" s="159">
        <v>0</v>
      </c>
      <c r="S360" s="159">
        <v>0</v>
      </c>
      <c r="T360" s="159">
        <v>115</v>
      </c>
      <c r="U360" s="159">
        <v>0</v>
      </c>
      <c r="V360" s="159">
        <v>1725</v>
      </c>
      <c r="W360" s="159"/>
      <c r="X360" s="160"/>
      <c r="Y360" s="159"/>
      <c r="Z360" s="159"/>
      <c r="AA360" s="159">
        <v>1</v>
      </c>
    </row>
    <row r="361" spans="1:27" ht="14.4">
      <c r="A361" s="159">
        <v>350</v>
      </c>
      <c r="B361" s="159" t="s">
        <v>369</v>
      </c>
      <c r="C361" s="159" t="s">
        <v>370</v>
      </c>
      <c r="D361" s="159" t="s">
        <v>457</v>
      </c>
      <c r="E361" s="159" t="s">
        <v>963</v>
      </c>
      <c r="F361" s="159" t="s">
        <v>1206</v>
      </c>
      <c r="G361" s="159" t="s">
        <v>1207</v>
      </c>
      <c r="H361" s="159" t="s">
        <v>384</v>
      </c>
      <c r="I361" s="159">
        <v>3</v>
      </c>
      <c r="J361" s="159" t="s">
        <v>370</v>
      </c>
      <c r="K361" s="159">
        <v>0</v>
      </c>
      <c r="L361" s="159">
        <v>0</v>
      </c>
      <c r="M361" s="159">
        <v>470</v>
      </c>
      <c r="N361" s="159">
        <v>0</v>
      </c>
      <c r="O361" s="159">
        <v>2</v>
      </c>
      <c r="P361" s="159">
        <v>468</v>
      </c>
      <c r="Q361" s="159">
        <v>0</v>
      </c>
      <c r="R361" s="159">
        <v>0</v>
      </c>
      <c r="S361" s="159">
        <v>0</v>
      </c>
      <c r="T361" s="159">
        <v>470</v>
      </c>
      <c r="U361" s="159">
        <v>0</v>
      </c>
      <c r="V361" s="159">
        <v>7050</v>
      </c>
      <c r="W361" s="159"/>
      <c r="X361" s="160" t="s">
        <v>1208</v>
      </c>
      <c r="Y361" s="159" t="s">
        <v>376</v>
      </c>
      <c r="Z361" s="159"/>
      <c r="AA361" s="159">
        <v>0</v>
      </c>
    </row>
    <row r="362" spans="1:27" ht="14.4">
      <c r="A362" s="159">
        <v>351</v>
      </c>
      <c r="B362" s="159" t="s">
        <v>369</v>
      </c>
      <c r="C362" s="159" t="s">
        <v>370</v>
      </c>
      <c r="D362" s="159" t="s">
        <v>386</v>
      </c>
      <c r="E362" s="159" t="s">
        <v>963</v>
      </c>
      <c r="F362" s="159" t="s">
        <v>1209</v>
      </c>
      <c r="G362" s="159" t="s">
        <v>1210</v>
      </c>
      <c r="H362" s="159" t="s">
        <v>380</v>
      </c>
      <c r="I362" s="159">
        <v>2</v>
      </c>
      <c r="J362" s="159" t="s">
        <v>370</v>
      </c>
      <c r="K362" s="159">
        <v>0</v>
      </c>
      <c r="L362" s="159">
        <v>0</v>
      </c>
      <c r="M362" s="159">
        <v>56</v>
      </c>
      <c r="N362" s="159">
        <v>0</v>
      </c>
      <c r="O362" s="159">
        <v>0</v>
      </c>
      <c r="P362" s="159">
        <v>56</v>
      </c>
      <c r="Q362" s="159">
        <v>0</v>
      </c>
      <c r="R362" s="159">
        <v>0</v>
      </c>
      <c r="S362" s="159">
        <v>0</v>
      </c>
      <c r="T362" s="159">
        <v>56</v>
      </c>
      <c r="U362" s="159">
        <v>0</v>
      </c>
      <c r="V362" s="159">
        <v>840</v>
      </c>
      <c r="W362" s="159"/>
      <c r="X362" s="160"/>
      <c r="Y362" s="159"/>
      <c r="Z362" s="159"/>
      <c r="AA362" s="159">
        <v>1</v>
      </c>
    </row>
    <row r="363" spans="1:27" ht="14.4">
      <c r="A363" s="159">
        <v>352</v>
      </c>
      <c r="B363" s="159" t="s">
        <v>369</v>
      </c>
      <c r="C363" s="159" t="s">
        <v>370</v>
      </c>
      <c r="D363" s="159" t="s">
        <v>638</v>
      </c>
      <c r="E363" s="159" t="s">
        <v>963</v>
      </c>
      <c r="F363" s="159" t="s">
        <v>1211</v>
      </c>
      <c r="G363" s="159" t="s">
        <v>1212</v>
      </c>
      <c r="H363" s="159" t="s">
        <v>380</v>
      </c>
      <c r="I363" s="159">
        <v>1</v>
      </c>
      <c r="J363" s="159" t="s">
        <v>370</v>
      </c>
      <c r="K363" s="159">
        <v>0</v>
      </c>
      <c r="L363" s="159">
        <v>0</v>
      </c>
      <c r="M363" s="159">
        <v>70</v>
      </c>
      <c r="N363" s="159">
        <v>0</v>
      </c>
      <c r="O363" s="159">
        <v>0</v>
      </c>
      <c r="P363" s="159">
        <v>70</v>
      </c>
      <c r="Q363" s="159">
        <v>0</v>
      </c>
      <c r="R363" s="159">
        <v>0</v>
      </c>
      <c r="S363" s="159">
        <v>0</v>
      </c>
      <c r="T363" s="159">
        <v>70</v>
      </c>
      <c r="U363" s="159">
        <v>0</v>
      </c>
      <c r="V363" s="159">
        <v>1050</v>
      </c>
      <c r="W363" s="159"/>
      <c r="X363" s="160"/>
      <c r="Y363" s="159"/>
      <c r="Z363" s="159"/>
      <c r="AA363" s="159">
        <v>1</v>
      </c>
    </row>
    <row r="364" spans="1:27" ht="14.4">
      <c r="A364" s="159">
        <v>353</v>
      </c>
      <c r="B364" s="159" t="s">
        <v>369</v>
      </c>
      <c r="C364" s="159" t="s">
        <v>370</v>
      </c>
      <c r="D364" s="159" t="s">
        <v>528</v>
      </c>
      <c r="E364" s="159" t="s">
        <v>963</v>
      </c>
      <c r="F364" s="159" t="s">
        <v>1213</v>
      </c>
      <c r="G364" s="159" t="s">
        <v>1214</v>
      </c>
      <c r="H364" s="159" t="s">
        <v>380</v>
      </c>
      <c r="I364" s="159">
        <v>2</v>
      </c>
      <c r="J364" s="159" t="s">
        <v>370</v>
      </c>
      <c r="K364" s="159">
        <v>0</v>
      </c>
      <c r="L364" s="159">
        <v>0</v>
      </c>
      <c r="M364" s="159">
        <v>64</v>
      </c>
      <c r="N364" s="159">
        <v>0</v>
      </c>
      <c r="O364" s="159">
        <v>0</v>
      </c>
      <c r="P364" s="159">
        <v>64</v>
      </c>
      <c r="Q364" s="159">
        <v>0</v>
      </c>
      <c r="R364" s="159">
        <v>0</v>
      </c>
      <c r="S364" s="159">
        <v>0</v>
      </c>
      <c r="T364" s="159">
        <v>64</v>
      </c>
      <c r="U364" s="159">
        <v>0</v>
      </c>
      <c r="V364" s="159">
        <v>960</v>
      </c>
      <c r="W364" s="159"/>
      <c r="X364" s="160"/>
      <c r="Y364" s="159"/>
      <c r="Z364" s="159"/>
      <c r="AA364" s="159">
        <v>1</v>
      </c>
    </row>
    <row r="365" spans="1:27" ht="14.4">
      <c r="A365" s="159">
        <v>354</v>
      </c>
      <c r="B365" s="159" t="s">
        <v>369</v>
      </c>
      <c r="C365" s="159" t="s">
        <v>370</v>
      </c>
      <c r="D365" s="159" t="s">
        <v>1215</v>
      </c>
      <c r="E365" s="159" t="s">
        <v>963</v>
      </c>
      <c r="F365" s="159" t="s">
        <v>1216</v>
      </c>
      <c r="G365" s="159" t="s">
        <v>1217</v>
      </c>
      <c r="H365" s="159" t="s">
        <v>380</v>
      </c>
      <c r="I365" s="159">
        <v>2</v>
      </c>
      <c r="J365" s="159" t="s">
        <v>370</v>
      </c>
      <c r="K365" s="159">
        <v>0</v>
      </c>
      <c r="L365" s="159">
        <v>0</v>
      </c>
      <c r="M365" s="159">
        <v>77</v>
      </c>
      <c r="N365" s="159">
        <v>0</v>
      </c>
      <c r="O365" s="159">
        <v>0</v>
      </c>
      <c r="P365" s="159">
        <v>77</v>
      </c>
      <c r="Q365" s="159">
        <v>0</v>
      </c>
      <c r="R365" s="159">
        <v>0</v>
      </c>
      <c r="S365" s="159">
        <v>0</v>
      </c>
      <c r="T365" s="159">
        <v>77</v>
      </c>
      <c r="U365" s="159">
        <v>0</v>
      </c>
      <c r="V365" s="159">
        <v>1155</v>
      </c>
      <c r="W365" s="159"/>
      <c r="X365" s="160"/>
      <c r="Y365" s="159"/>
      <c r="Z365" s="159"/>
      <c r="AA365" s="159">
        <v>1</v>
      </c>
    </row>
    <row r="366" spans="1:27" ht="14.4">
      <c r="A366" s="159">
        <v>355</v>
      </c>
      <c r="B366" s="159" t="s">
        <v>369</v>
      </c>
      <c r="C366" s="159" t="s">
        <v>370</v>
      </c>
      <c r="D366" s="159" t="s">
        <v>489</v>
      </c>
      <c r="E366" s="159" t="s">
        <v>963</v>
      </c>
      <c r="F366" s="159" t="s">
        <v>1217</v>
      </c>
      <c r="G366" s="159" t="s">
        <v>1218</v>
      </c>
      <c r="H366" s="159" t="s">
        <v>380</v>
      </c>
      <c r="I366" s="159">
        <v>3</v>
      </c>
      <c r="J366" s="159" t="s">
        <v>370</v>
      </c>
      <c r="K366" s="159">
        <v>0</v>
      </c>
      <c r="L366" s="159">
        <v>0</v>
      </c>
      <c r="M366" s="159">
        <v>68</v>
      </c>
      <c r="N366" s="159">
        <v>0</v>
      </c>
      <c r="O366" s="159">
        <v>0</v>
      </c>
      <c r="P366" s="159">
        <v>68</v>
      </c>
      <c r="Q366" s="159">
        <v>0</v>
      </c>
      <c r="R366" s="159">
        <v>0</v>
      </c>
      <c r="S366" s="159">
        <v>0</v>
      </c>
      <c r="T366" s="159">
        <v>68</v>
      </c>
      <c r="U366" s="159">
        <v>0</v>
      </c>
      <c r="V366" s="159">
        <v>1020</v>
      </c>
      <c r="W366" s="159"/>
      <c r="X366" s="160"/>
      <c r="Y366" s="159"/>
      <c r="Z366" s="159"/>
      <c r="AA366" s="159">
        <v>1</v>
      </c>
    </row>
    <row r="367" spans="1:27" ht="14.4">
      <c r="A367" s="159">
        <v>356</v>
      </c>
      <c r="B367" s="159" t="s">
        <v>369</v>
      </c>
      <c r="C367" s="159" t="s">
        <v>370</v>
      </c>
      <c r="D367" s="159" t="s">
        <v>801</v>
      </c>
      <c r="E367" s="159" t="s">
        <v>963</v>
      </c>
      <c r="F367" s="159" t="s">
        <v>1219</v>
      </c>
      <c r="G367" s="159" t="s">
        <v>1220</v>
      </c>
      <c r="H367" s="159" t="s">
        <v>380</v>
      </c>
      <c r="I367" s="159">
        <v>3</v>
      </c>
      <c r="J367" s="159" t="s">
        <v>370</v>
      </c>
      <c r="K367" s="159">
        <v>0</v>
      </c>
      <c r="L367" s="159">
        <v>0</v>
      </c>
      <c r="M367" s="159">
        <v>120</v>
      </c>
      <c r="N367" s="159">
        <v>0</v>
      </c>
      <c r="O367" s="159">
        <v>0</v>
      </c>
      <c r="P367" s="159">
        <v>120</v>
      </c>
      <c r="Q367" s="159">
        <v>0</v>
      </c>
      <c r="R367" s="159">
        <v>0</v>
      </c>
      <c r="S367" s="159">
        <v>0</v>
      </c>
      <c r="T367" s="159">
        <v>120</v>
      </c>
      <c r="U367" s="159">
        <v>0</v>
      </c>
      <c r="V367" s="159">
        <v>1800</v>
      </c>
      <c r="W367" s="159"/>
      <c r="X367" s="160"/>
      <c r="Y367" s="159"/>
      <c r="Z367" s="159"/>
      <c r="AA367" s="159">
        <v>1</v>
      </c>
    </row>
    <row r="368" spans="1:27" ht="14.4">
      <c r="A368" s="159">
        <v>357</v>
      </c>
      <c r="B368" s="159" t="s">
        <v>369</v>
      </c>
      <c r="C368" s="159" t="s">
        <v>370</v>
      </c>
      <c r="D368" s="159" t="s">
        <v>493</v>
      </c>
      <c r="E368" s="159" t="s">
        <v>963</v>
      </c>
      <c r="F368" s="159" t="s">
        <v>1221</v>
      </c>
      <c r="G368" s="159" t="s">
        <v>1222</v>
      </c>
      <c r="H368" s="159" t="s">
        <v>380</v>
      </c>
      <c r="I368" s="159">
        <v>3</v>
      </c>
      <c r="J368" s="159" t="s">
        <v>370</v>
      </c>
      <c r="K368" s="159">
        <v>0</v>
      </c>
      <c r="L368" s="159">
        <v>0</v>
      </c>
      <c r="M368" s="159">
        <v>77</v>
      </c>
      <c r="N368" s="159">
        <v>0</v>
      </c>
      <c r="O368" s="159">
        <v>0</v>
      </c>
      <c r="P368" s="159">
        <v>77</v>
      </c>
      <c r="Q368" s="159">
        <v>0</v>
      </c>
      <c r="R368" s="159">
        <v>0</v>
      </c>
      <c r="S368" s="159">
        <v>0</v>
      </c>
      <c r="T368" s="159">
        <v>77</v>
      </c>
      <c r="U368" s="159">
        <v>0</v>
      </c>
      <c r="V368" s="159">
        <v>1155</v>
      </c>
      <c r="W368" s="159"/>
      <c r="X368" s="160"/>
      <c r="Y368" s="159"/>
      <c r="Z368" s="159"/>
      <c r="AA368" s="159">
        <v>1</v>
      </c>
    </row>
    <row r="369" spans="1:27" ht="14.4">
      <c r="A369" s="159">
        <v>358</v>
      </c>
      <c r="B369" s="159" t="s">
        <v>369</v>
      </c>
      <c r="C369" s="159" t="s">
        <v>370</v>
      </c>
      <c r="D369" s="159" t="s">
        <v>1223</v>
      </c>
      <c r="E369" s="159" t="s">
        <v>963</v>
      </c>
      <c r="F369" s="159" t="s">
        <v>1224</v>
      </c>
      <c r="G369" s="159" t="s">
        <v>1225</v>
      </c>
      <c r="H369" s="159" t="s">
        <v>384</v>
      </c>
      <c r="I369" s="159">
        <v>1</v>
      </c>
      <c r="J369" s="159" t="s">
        <v>370</v>
      </c>
      <c r="K369" s="159">
        <v>0</v>
      </c>
      <c r="L369" s="159">
        <v>0</v>
      </c>
      <c r="M369" s="159">
        <v>483</v>
      </c>
      <c r="N369" s="159">
        <v>0</v>
      </c>
      <c r="O369" s="159">
        <v>3</v>
      </c>
      <c r="P369" s="159">
        <v>480</v>
      </c>
      <c r="Q369" s="159">
        <v>0</v>
      </c>
      <c r="R369" s="159">
        <v>0</v>
      </c>
      <c r="S369" s="159">
        <v>0</v>
      </c>
      <c r="T369" s="159">
        <v>483</v>
      </c>
      <c r="U369" s="159">
        <v>0</v>
      </c>
      <c r="V369" s="159">
        <v>7245</v>
      </c>
      <c r="W369" s="159"/>
      <c r="X369" s="160" t="s">
        <v>1226</v>
      </c>
      <c r="Y369" s="159" t="s">
        <v>376</v>
      </c>
      <c r="Z369" s="159"/>
      <c r="AA369" s="159">
        <v>0</v>
      </c>
    </row>
    <row r="370" spans="1:27" ht="14.4">
      <c r="A370" s="159">
        <v>359</v>
      </c>
      <c r="B370" s="159" t="s">
        <v>369</v>
      </c>
      <c r="C370" s="159" t="s">
        <v>370</v>
      </c>
      <c r="D370" s="159" t="s">
        <v>927</v>
      </c>
      <c r="E370" s="159" t="s">
        <v>963</v>
      </c>
      <c r="F370" s="159" t="s">
        <v>1227</v>
      </c>
      <c r="G370" s="159" t="s">
        <v>1228</v>
      </c>
      <c r="H370" s="159" t="s">
        <v>380</v>
      </c>
      <c r="I370" s="159">
        <v>5</v>
      </c>
      <c r="J370" s="159" t="s">
        <v>370</v>
      </c>
      <c r="K370" s="159">
        <v>0</v>
      </c>
      <c r="L370" s="159">
        <v>0</v>
      </c>
      <c r="M370" s="159">
        <v>93</v>
      </c>
      <c r="N370" s="159">
        <v>0</v>
      </c>
      <c r="O370" s="159">
        <v>0</v>
      </c>
      <c r="P370" s="159">
        <v>93</v>
      </c>
      <c r="Q370" s="159">
        <v>0</v>
      </c>
      <c r="R370" s="159">
        <v>0</v>
      </c>
      <c r="S370" s="159">
        <v>0</v>
      </c>
      <c r="T370" s="159">
        <v>93</v>
      </c>
      <c r="U370" s="159">
        <v>0</v>
      </c>
      <c r="V370" s="159">
        <v>140</v>
      </c>
      <c r="W370" s="159"/>
      <c r="X370" s="160"/>
      <c r="Y370" s="159"/>
      <c r="Z370" s="159"/>
      <c r="AA370" s="159">
        <v>1</v>
      </c>
    </row>
    <row r="371" spans="1:27" ht="14.4">
      <c r="A371" s="159">
        <v>360</v>
      </c>
      <c r="B371" s="159" t="s">
        <v>369</v>
      </c>
      <c r="C371" s="159" t="s">
        <v>370</v>
      </c>
      <c r="D371" s="159" t="s">
        <v>1229</v>
      </c>
      <c r="E371" s="159" t="s">
        <v>963</v>
      </c>
      <c r="F371" s="159" t="s">
        <v>1230</v>
      </c>
      <c r="G371" s="159" t="s">
        <v>1231</v>
      </c>
      <c r="H371" s="159" t="s">
        <v>380</v>
      </c>
      <c r="I371" s="159">
        <v>1</v>
      </c>
      <c r="J371" s="159" t="s">
        <v>370</v>
      </c>
      <c r="K371" s="159">
        <v>0</v>
      </c>
      <c r="L371" s="159">
        <v>0</v>
      </c>
      <c r="M371" s="159">
        <v>43</v>
      </c>
      <c r="N371" s="159">
        <v>0</v>
      </c>
      <c r="O371" s="159">
        <v>0</v>
      </c>
      <c r="P371" s="159">
        <v>43</v>
      </c>
      <c r="Q371" s="159">
        <v>0</v>
      </c>
      <c r="R371" s="159">
        <v>0</v>
      </c>
      <c r="S371" s="159">
        <v>0</v>
      </c>
      <c r="T371" s="159">
        <v>43</v>
      </c>
      <c r="U371" s="159">
        <v>0</v>
      </c>
      <c r="V371" s="159">
        <v>645</v>
      </c>
      <c r="W371" s="159"/>
      <c r="X371" s="160"/>
      <c r="Y371" s="159"/>
      <c r="Z371" s="159"/>
      <c r="AA371" s="159">
        <v>1</v>
      </c>
    </row>
    <row r="372" spans="1:27" ht="14.4">
      <c r="A372" s="159">
        <v>361</v>
      </c>
      <c r="B372" s="159" t="s">
        <v>369</v>
      </c>
      <c r="C372" s="159" t="s">
        <v>370</v>
      </c>
      <c r="D372" s="159" t="s">
        <v>412</v>
      </c>
      <c r="E372" s="159" t="s">
        <v>963</v>
      </c>
      <c r="F372" s="159" t="s">
        <v>1232</v>
      </c>
      <c r="G372" s="159" t="s">
        <v>1233</v>
      </c>
      <c r="H372" s="159" t="s">
        <v>384</v>
      </c>
      <c r="I372" s="159">
        <v>1</v>
      </c>
      <c r="J372" s="159" t="s">
        <v>370</v>
      </c>
      <c r="K372" s="159">
        <v>0</v>
      </c>
      <c r="L372" s="159">
        <v>0</v>
      </c>
      <c r="M372" s="159">
        <v>212</v>
      </c>
      <c r="N372" s="159">
        <v>0</v>
      </c>
      <c r="O372" s="159">
        <v>2</v>
      </c>
      <c r="P372" s="159">
        <v>210</v>
      </c>
      <c r="Q372" s="159">
        <v>0</v>
      </c>
      <c r="R372" s="159">
        <v>0</v>
      </c>
      <c r="S372" s="159">
        <v>0</v>
      </c>
      <c r="T372" s="159">
        <v>212</v>
      </c>
      <c r="U372" s="159">
        <v>0</v>
      </c>
      <c r="V372" s="159">
        <v>3180</v>
      </c>
      <c r="W372" s="159"/>
      <c r="X372" s="160" t="s">
        <v>1234</v>
      </c>
      <c r="Y372" s="159" t="s">
        <v>376</v>
      </c>
      <c r="Z372" s="159"/>
      <c r="AA372" s="159">
        <v>0</v>
      </c>
    </row>
    <row r="373" spans="1:27" ht="14.4">
      <c r="A373" s="159">
        <v>362</v>
      </c>
      <c r="B373" s="159" t="s">
        <v>369</v>
      </c>
      <c r="C373" s="159" t="s">
        <v>370</v>
      </c>
      <c r="D373" s="159" t="s">
        <v>516</v>
      </c>
      <c r="E373" s="159" t="s">
        <v>963</v>
      </c>
      <c r="F373" s="159" t="s">
        <v>1235</v>
      </c>
      <c r="G373" s="159" t="s">
        <v>1236</v>
      </c>
      <c r="H373" s="159" t="s">
        <v>380</v>
      </c>
      <c r="I373" s="159">
        <v>5</v>
      </c>
      <c r="J373" s="159" t="s">
        <v>370</v>
      </c>
      <c r="K373" s="159">
        <v>0</v>
      </c>
      <c r="L373" s="159">
        <v>0</v>
      </c>
      <c r="M373" s="159">
        <v>71</v>
      </c>
      <c r="N373" s="159">
        <v>0</v>
      </c>
      <c r="O373" s="159">
        <v>0</v>
      </c>
      <c r="P373" s="159">
        <v>71</v>
      </c>
      <c r="Q373" s="159">
        <v>0</v>
      </c>
      <c r="R373" s="159">
        <v>0</v>
      </c>
      <c r="S373" s="159">
        <v>0</v>
      </c>
      <c r="T373" s="159">
        <v>71</v>
      </c>
      <c r="U373" s="159">
        <v>0</v>
      </c>
      <c r="V373" s="159">
        <v>570</v>
      </c>
      <c r="W373" s="159"/>
      <c r="X373" s="160"/>
      <c r="Y373" s="159"/>
      <c r="Z373" s="159"/>
      <c r="AA373" s="159">
        <v>1</v>
      </c>
    </row>
    <row r="374" spans="1:27" ht="14.4">
      <c r="A374" s="159">
        <v>363</v>
      </c>
      <c r="B374" s="159" t="s">
        <v>369</v>
      </c>
      <c r="C374" s="159" t="s">
        <v>370</v>
      </c>
      <c r="D374" s="159" t="s">
        <v>711</v>
      </c>
      <c r="E374" s="159" t="s">
        <v>963</v>
      </c>
      <c r="F374" s="159" t="s">
        <v>1237</v>
      </c>
      <c r="G374" s="159" t="s">
        <v>1238</v>
      </c>
      <c r="H374" s="159" t="s">
        <v>380</v>
      </c>
      <c r="I374" s="159">
        <v>2</v>
      </c>
      <c r="J374" s="159" t="s">
        <v>370</v>
      </c>
      <c r="K374" s="159">
        <v>0</v>
      </c>
      <c r="L374" s="159">
        <v>0</v>
      </c>
      <c r="M374" s="159">
        <v>14</v>
      </c>
      <c r="N374" s="159">
        <v>0</v>
      </c>
      <c r="O374" s="159">
        <v>0</v>
      </c>
      <c r="P374" s="159">
        <v>14</v>
      </c>
      <c r="Q374" s="159">
        <v>0</v>
      </c>
      <c r="R374" s="159">
        <v>0</v>
      </c>
      <c r="S374" s="159">
        <v>0</v>
      </c>
      <c r="T374" s="159">
        <v>14</v>
      </c>
      <c r="U374" s="159">
        <v>0</v>
      </c>
      <c r="V374" s="159">
        <v>210</v>
      </c>
      <c r="W374" s="159"/>
      <c r="X374" s="160"/>
      <c r="Y374" s="159"/>
      <c r="Z374" s="159"/>
      <c r="AA374" s="159">
        <v>1</v>
      </c>
    </row>
    <row r="375" spans="1:27" ht="14.4">
      <c r="A375" s="159">
        <v>364</v>
      </c>
      <c r="B375" s="159" t="s">
        <v>369</v>
      </c>
      <c r="C375" s="159" t="s">
        <v>370</v>
      </c>
      <c r="D375" s="159" t="s">
        <v>1239</v>
      </c>
      <c r="E375" s="159" t="s">
        <v>963</v>
      </c>
      <c r="F375" s="159" t="s">
        <v>1240</v>
      </c>
      <c r="G375" s="159" t="s">
        <v>1241</v>
      </c>
      <c r="H375" s="159" t="s">
        <v>384</v>
      </c>
      <c r="I375" s="159">
        <v>1</v>
      </c>
      <c r="J375" s="159" t="s">
        <v>370</v>
      </c>
      <c r="K375" s="159">
        <v>0</v>
      </c>
      <c r="L375" s="159">
        <v>0</v>
      </c>
      <c r="M375" s="159">
        <v>230</v>
      </c>
      <c r="N375" s="159">
        <v>0</v>
      </c>
      <c r="O375" s="159">
        <v>0</v>
      </c>
      <c r="P375" s="159">
        <v>230</v>
      </c>
      <c r="Q375" s="159">
        <v>0</v>
      </c>
      <c r="R375" s="159">
        <v>0</v>
      </c>
      <c r="S375" s="159">
        <v>0</v>
      </c>
      <c r="T375" s="159">
        <v>230</v>
      </c>
      <c r="U375" s="159">
        <v>0</v>
      </c>
      <c r="V375" s="159">
        <v>3045</v>
      </c>
      <c r="W375" s="159"/>
      <c r="X375" s="160" t="s">
        <v>1242</v>
      </c>
      <c r="Y375" s="159" t="s">
        <v>376</v>
      </c>
      <c r="Z375" s="159"/>
      <c r="AA375" s="159">
        <v>0</v>
      </c>
    </row>
    <row r="376" spans="1:27" ht="14.4">
      <c r="A376" s="159">
        <v>365</v>
      </c>
      <c r="B376" s="159" t="s">
        <v>369</v>
      </c>
      <c r="C376" s="159" t="s">
        <v>370</v>
      </c>
      <c r="D376" s="159" t="s">
        <v>1243</v>
      </c>
      <c r="E376" s="159" t="s">
        <v>963</v>
      </c>
      <c r="F376" s="159" t="s">
        <v>1244</v>
      </c>
      <c r="G376" s="159" t="s">
        <v>1245</v>
      </c>
      <c r="H376" s="159" t="s">
        <v>380</v>
      </c>
      <c r="I376" s="159">
        <v>4</v>
      </c>
      <c r="J376" s="159" t="s">
        <v>370</v>
      </c>
      <c r="K376" s="159">
        <v>0</v>
      </c>
      <c r="L376" s="159">
        <v>0</v>
      </c>
      <c r="M376" s="159">
        <v>50</v>
      </c>
      <c r="N376" s="159">
        <v>0</v>
      </c>
      <c r="O376" s="159">
        <v>0</v>
      </c>
      <c r="P376" s="159">
        <v>50</v>
      </c>
      <c r="Q376" s="159">
        <v>0</v>
      </c>
      <c r="R376" s="159">
        <v>0</v>
      </c>
      <c r="S376" s="159">
        <v>0</v>
      </c>
      <c r="T376" s="159">
        <v>50</v>
      </c>
      <c r="U376" s="159">
        <v>0</v>
      </c>
      <c r="V376" s="159">
        <v>375</v>
      </c>
      <c r="W376" s="159"/>
      <c r="X376" s="160"/>
      <c r="Y376" s="159"/>
      <c r="Z376" s="159"/>
      <c r="AA376" s="159">
        <v>1</v>
      </c>
    </row>
    <row r="377" spans="1:27" ht="14.4">
      <c r="A377" s="159">
        <v>366</v>
      </c>
      <c r="B377" s="159" t="s">
        <v>369</v>
      </c>
      <c r="C377" s="159" t="s">
        <v>370</v>
      </c>
      <c r="D377" s="159" t="s">
        <v>1246</v>
      </c>
      <c r="E377" s="159" t="s">
        <v>963</v>
      </c>
      <c r="F377" s="159" t="s">
        <v>1247</v>
      </c>
      <c r="G377" s="159" t="s">
        <v>1248</v>
      </c>
      <c r="H377" s="159" t="s">
        <v>380</v>
      </c>
      <c r="I377" s="159">
        <v>5</v>
      </c>
      <c r="J377" s="159" t="s">
        <v>370</v>
      </c>
      <c r="K377" s="159">
        <v>0</v>
      </c>
      <c r="L377" s="159">
        <v>0</v>
      </c>
      <c r="M377" s="159">
        <v>80</v>
      </c>
      <c r="N377" s="159">
        <v>0</v>
      </c>
      <c r="O377" s="159">
        <v>0</v>
      </c>
      <c r="P377" s="159">
        <v>80</v>
      </c>
      <c r="Q377" s="159">
        <v>0</v>
      </c>
      <c r="R377" s="159">
        <v>0</v>
      </c>
      <c r="S377" s="159">
        <v>0</v>
      </c>
      <c r="T377" s="159">
        <v>80</v>
      </c>
      <c r="U377" s="159">
        <v>0</v>
      </c>
      <c r="V377" s="159">
        <v>675</v>
      </c>
      <c r="W377" s="159"/>
      <c r="X377" s="160"/>
      <c r="Y377" s="159"/>
      <c r="Z377" s="159"/>
      <c r="AA377" s="159">
        <v>1</v>
      </c>
    </row>
    <row r="378" spans="1:27" ht="14.4">
      <c r="A378" s="159">
        <v>367</v>
      </c>
      <c r="B378" s="159" t="s">
        <v>369</v>
      </c>
      <c r="C378" s="159" t="s">
        <v>370</v>
      </c>
      <c r="D378" s="159" t="s">
        <v>1249</v>
      </c>
      <c r="E378" s="159" t="s">
        <v>963</v>
      </c>
      <c r="F378" s="159" t="s">
        <v>1250</v>
      </c>
      <c r="G378" s="159" t="s">
        <v>1251</v>
      </c>
      <c r="H378" s="159" t="s">
        <v>384</v>
      </c>
      <c r="I378" s="159">
        <v>2</v>
      </c>
      <c r="J378" s="159" t="s">
        <v>370</v>
      </c>
      <c r="K378" s="159">
        <v>0</v>
      </c>
      <c r="L378" s="159">
        <v>0</v>
      </c>
      <c r="M378" s="159">
        <v>457</v>
      </c>
      <c r="N378" s="159">
        <v>0</v>
      </c>
      <c r="O378" s="159">
        <v>1</v>
      </c>
      <c r="P378" s="159">
        <v>456</v>
      </c>
      <c r="Q378" s="159">
        <v>0</v>
      </c>
      <c r="R378" s="159">
        <v>0</v>
      </c>
      <c r="S378" s="159">
        <v>0</v>
      </c>
      <c r="T378" s="159">
        <v>457</v>
      </c>
      <c r="U378" s="159">
        <v>0</v>
      </c>
      <c r="V378" s="159">
        <v>6855</v>
      </c>
      <c r="W378" s="159"/>
      <c r="X378" s="160" t="s">
        <v>1252</v>
      </c>
      <c r="Y378" s="159" t="s">
        <v>376</v>
      </c>
      <c r="Z378" s="159"/>
      <c r="AA378" s="159">
        <v>0</v>
      </c>
    </row>
    <row r="379" spans="1:27" ht="14.4">
      <c r="A379" s="159">
        <v>368</v>
      </c>
      <c r="B379" s="159" t="s">
        <v>369</v>
      </c>
      <c r="C379" s="159" t="s">
        <v>370</v>
      </c>
      <c r="D379" s="159" t="s">
        <v>516</v>
      </c>
      <c r="E379" s="159" t="s">
        <v>963</v>
      </c>
      <c r="F379" s="159" t="s">
        <v>1253</v>
      </c>
      <c r="G379" s="159" t="s">
        <v>1254</v>
      </c>
      <c r="H379" s="159" t="s">
        <v>380</v>
      </c>
      <c r="I379" s="159">
        <v>2</v>
      </c>
      <c r="J379" s="159" t="s">
        <v>370</v>
      </c>
      <c r="K379" s="159">
        <v>0</v>
      </c>
      <c r="L379" s="159">
        <v>0</v>
      </c>
      <c r="M379" s="159">
        <v>63</v>
      </c>
      <c r="N379" s="159">
        <v>0</v>
      </c>
      <c r="O379" s="159">
        <v>0</v>
      </c>
      <c r="P379" s="159">
        <v>63</v>
      </c>
      <c r="Q379" s="159">
        <v>0</v>
      </c>
      <c r="R379" s="159">
        <v>0</v>
      </c>
      <c r="S379" s="159">
        <v>0</v>
      </c>
      <c r="T379" s="159">
        <v>63</v>
      </c>
      <c r="U379" s="159">
        <v>0</v>
      </c>
      <c r="V379" s="159">
        <v>949</v>
      </c>
      <c r="W379" s="159"/>
      <c r="X379" s="160"/>
      <c r="Y379" s="159"/>
      <c r="Z379" s="159"/>
      <c r="AA379" s="159">
        <v>1</v>
      </c>
    </row>
    <row r="380" spans="1:27" ht="14.4">
      <c r="A380" s="159">
        <v>369</v>
      </c>
      <c r="B380" s="159" t="s">
        <v>369</v>
      </c>
      <c r="C380" s="159" t="s">
        <v>370</v>
      </c>
      <c r="D380" s="159" t="s">
        <v>594</v>
      </c>
      <c r="E380" s="159" t="s">
        <v>963</v>
      </c>
      <c r="F380" s="159" t="s">
        <v>1255</v>
      </c>
      <c r="G380" s="159" t="s">
        <v>1256</v>
      </c>
      <c r="H380" s="159" t="s">
        <v>380</v>
      </c>
      <c r="I380" s="159">
        <v>5</v>
      </c>
      <c r="J380" s="159" t="s">
        <v>370</v>
      </c>
      <c r="K380" s="159">
        <v>0</v>
      </c>
      <c r="L380" s="159">
        <v>0</v>
      </c>
      <c r="M380" s="159">
        <v>58</v>
      </c>
      <c r="N380" s="159">
        <v>0</v>
      </c>
      <c r="O380" s="159">
        <v>0</v>
      </c>
      <c r="P380" s="159">
        <v>58</v>
      </c>
      <c r="Q380" s="159">
        <v>0</v>
      </c>
      <c r="R380" s="159">
        <v>0</v>
      </c>
      <c r="S380" s="159">
        <v>0</v>
      </c>
      <c r="T380" s="159">
        <v>58</v>
      </c>
      <c r="U380" s="159">
        <v>0</v>
      </c>
      <c r="V380" s="159">
        <v>870</v>
      </c>
      <c r="W380" s="159"/>
      <c r="X380" s="160"/>
      <c r="Y380" s="159"/>
      <c r="Z380" s="159"/>
      <c r="AA380" s="159">
        <v>1</v>
      </c>
    </row>
    <row r="381" spans="1:27" ht="14.4">
      <c r="A381" s="159">
        <v>370</v>
      </c>
      <c r="B381" s="159" t="s">
        <v>369</v>
      </c>
      <c r="C381" s="159" t="s">
        <v>370</v>
      </c>
      <c r="D381" s="159" t="s">
        <v>455</v>
      </c>
      <c r="E381" s="159" t="s">
        <v>963</v>
      </c>
      <c r="F381" s="159" t="s">
        <v>1257</v>
      </c>
      <c r="G381" s="159" t="s">
        <v>1258</v>
      </c>
      <c r="H381" s="159" t="s">
        <v>380</v>
      </c>
      <c r="I381" s="159">
        <v>4</v>
      </c>
      <c r="J381" s="159" t="s">
        <v>370</v>
      </c>
      <c r="K381" s="159">
        <v>0</v>
      </c>
      <c r="L381" s="159">
        <v>0</v>
      </c>
      <c r="M381" s="159">
        <v>33</v>
      </c>
      <c r="N381" s="159">
        <v>0</v>
      </c>
      <c r="O381" s="159">
        <v>0</v>
      </c>
      <c r="P381" s="159">
        <v>33</v>
      </c>
      <c r="Q381" s="159">
        <v>0</v>
      </c>
      <c r="R381" s="159">
        <v>0</v>
      </c>
      <c r="S381" s="159">
        <v>0</v>
      </c>
      <c r="T381" s="159">
        <v>33</v>
      </c>
      <c r="U381" s="159">
        <v>0</v>
      </c>
      <c r="V381" s="159">
        <v>1995</v>
      </c>
      <c r="W381" s="159"/>
      <c r="X381" s="160"/>
      <c r="Y381" s="159"/>
      <c r="Z381" s="159"/>
      <c r="AA381" s="159">
        <v>1</v>
      </c>
    </row>
    <row r="382" spans="1:27" ht="14.4">
      <c r="A382" s="159">
        <v>371</v>
      </c>
      <c r="B382" s="159" t="s">
        <v>369</v>
      </c>
      <c r="C382" s="159" t="s">
        <v>370</v>
      </c>
      <c r="D382" s="159" t="s">
        <v>743</v>
      </c>
      <c r="E382" s="159" t="s">
        <v>963</v>
      </c>
      <c r="F382" s="159" t="s">
        <v>1259</v>
      </c>
      <c r="G382" s="159" t="s">
        <v>1260</v>
      </c>
      <c r="H382" s="159" t="s">
        <v>380</v>
      </c>
      <c r="I382" s="159">
        <v>2</v>
      </c>
      <c r="J382" s="159" t="s">
        <v>370</v>
      </c>
      <c r="K382" s="159">
        <v>0</v>
      </c>
      <c r="L382" s="159">
        <v>0</v>
      </c>
      <c r="M382" s="159">
        <v>80</v>
      </c>
      <c r="N382" s="159">
        <v>0</v>
      </c>
      <c r="O382" s="159">
        <v>0</v>
      </c>
      <c r="P382" s="159">
        <v>80</v>
      </c>
      <c r="Q382" s="159">
        <v>0</v>
      </c>
      <c r="R382" s="159">
        <v>0</v>
      </c>
      <c r="S382" s="159">
        <v>0</v>
      </c>
      <c r="T382" s="159">
        <v>80</v>
      </c>
      <c r="U382" s="159">
        <v>0</v>
      </c>
      <c r="V382" s="159">
        <v>1110</v>
      </c>
      <c r="W382" s="159"/>
      <c r="X382" s="160"/>
      <c r="Y382" s="159"/>
      <c r="Z382" s="159"/>
      <c r="AA382" s="159">
        <v>1</v>
      </c>
    </row>
    <row r="383" spans="1:27" ht="14.4">
      <c r="A383" s="159">
        <v>372</v>
      </c>
      <c r="B383" s="159" t="s">
        <v>369</v>
      </c>
      <c r="C383" s="159" t="s">
        <v>370</v>
      </c>
      <c r="D383" s="159" t="s">
        <v>1261</v>
      </c>
      <c r="E383" s="159" t="s">
        <v>963</v>
      </c>
      <c r="F383" s="159" t="s">
        <v>1259</v>
      </c>
      <c r="G383" s="159" t="s">
        <v>1260</v>
      </c>
      <c r="H383" s="159" t="s">
        <v>380</v>
      </c>
      <c r="I383" s="159">
        <v>2</v>
      </c>
      <c r="J383" s="159" t="s">
        <v>370</v>
      </c>
      <c r="K383" s="159">
        <v>0</v>
      </c>
      <c r="L383" s="159">
        <v>0</v>
      </c>
      <c r="M383" s="159">
        <v>69</v>
      </c>
      <c r="N383" s="159">
        <v>0</v>
      </c>
      <c r="O383" s="159">
        <v>0</v>
      </c>
      <c r="P383" s="159">
        <v>69</v>
      </c>
      <c r="Q383" s="159">
        <v>0</v>
      </c>
      <c r="R383" s="159">
        <v>0</v>
      </c>
      <c r="S383" s="159">
        <v>0</v>
      </c>
      <c r="T383" s="159">
        <v>69</v>
      </c>
      <c r="U383" s="159">
        <v>0</v>
      </c>
      <c r="V383" s="159">
        <v>1230</v>
      </c>
      <c r="W383" s="159"/>
      <c r="X383" s="160"/>
      <c r="Y383" s="159"/>
      <c r="Z383" s="159"/>
      <c r="AA383" s="159">
        <v>1</v>
      </c>
    </row>
    <row r="384" spans="1:27" ht="14.4">
      <c r="A384" s="159">
        <v>373</v>
      </c>
      <c r="B384" s="159" t="s">
        <v>369</v>
      </c>
      <c r="C384" s="159" t="s">
        <v>370</v>
      </c>
      <c r="D384" s="159" t="s">
        <v>463</v>
      </c>
      <c r="E384" s="159" t="s">
        <v>963</v>
      </c>
      <c r="F384" s="159" t="s">
        <v>1262</v>
      </c>
      <c r="G384" s="159" t="s">
        <v>1263</v>
      </c>
      <c r="H384" s="159" t="s">
        <v>380</v>
      </c>
      <c r="I384" s="159">
        <v>1</v>
      </c>
      <c r="J384" s="159" t="s">
        <v>370</v>
      </c>
      <c r="K384" s="159">
        <v>0</v>
      </c>
      <c r="L384" s="159">
        <v>0</v>
      </c>
      <c r="M384" s="159">
        <v>64</v>
      </c>
      <c r="N384" s="159">
        <v>0</v>
      </c>
      <c r="O384" s="159">
        <v>0</v>
      </c>
      <c r="P384" s="159">
        <v>64</v>
      </c>
      <c r="Q384" s="159">
        <v>0</v>
      </c>
      <c r="R384" s="159">
        <v>0</v>
      </c>
      <c r="S384" s="159">
        <v>0</v>
      </c>
      <c r="T384" s="159">
        <v>64</v>
      </c>
      <c r="U384" s="159">
        <v>0</v>
      </c>
      <c r="V384" s="159">
        <v>1575</v>
      </c>
      <c r="W384" s="159"/>
      <c r="X384" s="160"/>
      <c r="Y384" s="159"/>
      <c r="Z384" s="159"/>
      <c r="AA384" s="159">
        <v>1</v>
      </c>
    </row>
    <row r="385" spans="1:27" ht="14.4">
      <c r="A385" s="159">
        <v>374</v>
      </c>
      <c r="B385" s="159" t="s">
        <v>369</v>
      </c>
      <c r="C385" s="159" t="s">
        <v>370</v>
      </c>
      <c r="D385" s="159" t="s">
        <v>658</v>
      </c>
      <c r="E385" s="159" t="s">
        <v>963</v>
      </c>
      <c r="F385" s="159" t="s">
        <v>1264</v>
      </c>
      <c r="G385" s="159" t="s">
        <v>1265</v>
      </c>
      <c r="H385" s="159" t="s">
        <v>380</v>
      </c>
      <c r="I385" s="159">
        <v>1</v>
      </c>
      <c r="J385" s="159" t="s">
        <v>370</v>
      </c>
      <c r="K385" s="159">
        <v>0</v>
      </c>
      <c r="L385" s="159">
        <v>0</v>
      </c>
      <c r="M385" s="159">
        <v>30</v>
      </c>
      <c r="N385" s="159">
        <v>0</v>
      </c>
      <c r="O385" s="159">
        <v>0</v>
      </c>
      <c r="P385" s="159">
        <v>30</v>
      </c>
      <c r="Q385" s="159">
        <v>0</v>
      </c>
      <c r="R385" s="159">
        <v>0</v>
      </c>
      <c r="S385" s="159">
        <v>0</v>
      </c>
      <c r="T385" s="159">
        <v>30</v>
      </c>
      <c r="U385" s="159">
        <v>0</v>
      </c>
      <c r="V385" s="159">
        <v>620</v>
      </c>
      <c r="W385" s="159"/>
      <c r="X385" s="160"/>
      <c r="Y385" s="159"/>
      <c r="Z385" s="159"/>
      <c r="AA385" s="159">
        <v>1</v>
      </c>
    </row>
    <row r="386" spans="1:27" ht="14.4">
      <c r="A386" s="159">
        <v>375</v>
      </c>
      <c r="B386" s="159" t="s">
        <v>369</v>
      </c>
      <c r="C386" s="159" t="s">
        <v>370</v>
      </c>
      <c r="D386" s="159" t="s">
        <v>879</v>
      </c>
      <c r="E386" s="159" t="s">
        <v>963</v>
      </c>
      <c r="F386" s="159" t="s">
        <v>1266</v>
      </c>
      <c r="G386" s="159" t="s">
        <v>1267</v>
      </c>
      <c r="H386" s="159" t="s">
        <v>380</v>
      </c>
      <c r="I386" s="159">
        <v>3</v>
      </c>
      <c r="J386" s="159" t="s">
        <v>370</v>
      </c>
      <c r="K386" s="159">
        <v>0</v>
      </c>
      <c r="L386" s="159">
        <v>0</v>
      </c>
      <c r="M386" s="159">
        <v>51</v>
      </c>
      <c r="N386" s="159">
        <v>0</v>
      </c>
      <c r="O386" s="159">
        <v>0</v>
      </c>
      <c r="P386" s="159">
        <v>51</v>
      </c>
      <c r="Q386" s="159">
        <v>0</v>
      </c>
      <c r="R386" s="159">
        <v>0</v>
      </c>
      <c r="S386" s="159">
        <v>0</v>
      </c>
      <c r="T386" s="159">
        <v>51</v>
      </c>
      <c r="U386" s="159">
        <v>0</v>
      </c>
      <c r="V386" s="159">
        <v>765</v>
      </c>
      <c r="W386" s="159"/>
      <c r="X386" s="160"/>
      <c r="Y386" s="159"/>
      <c r="Z386" s="159"/>
      <c r="AA386" s="159">
        <v>1</v>
      </c>
    </row>
    <row r="387" spans="1:27" ht="14.4">
      <c r="A387" s="159">
        <v>376</v>
      </c>
      <c r="B387" s="159" t="s">
        <v>369</v>
      </c>
      <c r="C387" s="159" t="s">
        <v>370</v>
      </c>
      <c r="D387" s="159" t="s">
        <v>915</v>
      </c>
      <c r="E387" s="159" t="s">
        <v>963</v>
      </c>
      <c r="F387" s="159" t="s">
        <v>1268</v>
      </c>
      <c r="G387" s="159" t="s">
        <v>1267</v>
      </c>
      <c r="H387" s="159" t="s">
        <v>380</v>
      </c>
      <c r="I387" s="159">
        <v>2</v>
      </c>
      <c r="J387" s="159" t="s">
        <v>370</v>
      </c>
      <c r="K387" s="159">
        <v>0</v>
      </c>
      <c r="L387" s="159">
        <v>0</v>
      </c>
      <c r="M387" s="159">
        <v>12</v>
      </c>
      <c r="N387" s="159">
        <v>0</v>
      </c>
      <c r="O387" s="159">
        <v>0</v>
      </c>
      <c r="P387" s="159">
        <v>12</v>
      </c>
      <c r="Q387" s="159">
        <v>0</v>
      </c>
      <c r="R387" s="159">
        <v>0</v>
      </c>
      <c r="S387" s="159">
        <v>0</v>
      </c>
      <c r="T387" s="159">
        <v>12</v>
      </c>
      <c r="U387" s="159">
        <v>0</v>
      </c>
      <c r="V387" s="159">
        <v>180</v>
      </c>
      <c r="W387" s="159"/>
      <c r="X387" s="160"/>
      <c r="Y387" s="159"/>
      <c r="Z387" s="159"/>
      <c r="AA387" s="159">
        <v>1</v>
      </c>
    </row>
    <row r="388" spans="1:27" ht="14.4">
      <c r="A388" s="159">
        <v>377</v>
      </c>
      <c r="B388" s="159" t="s">
        <v>369</v>
      </c>
      <c r="C388" s="159" t="s">
        <v>370</v>
      </c>
      <c r="D388" s="159" t="s">
        <v>493</v>
      </c>
      <c r="E388" s="159" t="s">
        <v>963</v>
      </c>
      <c r="F388" s="159" t="s">
        <v>1269</v>
      </c>
      <c r="G388" s="159" t="s">
        <v>1270</v>
      </c>
      <c r="H388" s="159" t="s">
        <v>384</v>
      </c>
      <c r="I388" s="159">
        <v>1</v>
      </c>
      <c r="J388" s="159" t="s">
        <v>370</v>
      </c>
      <c r="K388" s="159">
        <v>0</v>
      </c>
      <c r="L388" s="159">
        <v>0</v>
      </c>
      <c r="M388" s="159">
        <v>570</v>
      </c>
      <c r="N388" s="159">
        <v>0</v>
      </c>
      <c r="O388" s="159">
        <v>3</v>
      </c>
      <c r="P388" s="159">
        <v>567</v>
      </c>
      <c r="Q388" s="159">
        <v>0</v>
      </c>
      <c r="R388" s="159">
        <v>0</v>
      </c>
      <c r="S388" s="159">
        <v>0</v>
      </c>
      <c r="T388" s="159">
        <v>570</v>
      </c>
      <c r="U388" s="159">
        <v>0</v>
      </c>
      <c r="V388" s="159">
        <v>8550</v>
      </c>
      <c r="W388" s="159"/>
      <c r="X388" s="160" t="s">
        <v>1271</v>
      </c>
      <c r="Y388" s="159" t="s">
        <v>376</v>
      </c>
      <c r="Z388" s="159"/>
      <c r="AA388" s="159">
        <v>0</v>
      </c>
    </row>
    <row r="389" spans="1:27" ht="14.4">
      <c r="A389" s="159">
        <v>378</v>
      </c>
      <c r="B389" s="159" t="s">
        <v>369</v>
      </c>
      <c r="C389" s="159" t="s">
        <v>370</v>
      </c>
      <c r="D389" s="159" t="s">
        <v>644</v>
      </c>
      <c r="E389" s="159" t="s">
        <v>963</v>
      </c>
      <c r="F389" s="159" t="s">
        <v>1272</v>
      </c>
      <c r="G389" s="159" t="s">
        <v>1273</v>
      </c>
      <c r="H389" s="159" t="s">
        <v>380</v>
      </c>
      <c r="I389" s="159">
        <v>1</v>
      </c>
      <c r="J389" s="159" t="s">
        <v>370</v>
      </c>
      <c r="K389" s="159">
        <v>0</v>
      </c>
      <c r="L389" s="159">
        <v>0</v>
      </c>
      <c r="M389" s="159">
        <v>74</v>
      </c>
      <c r="N389" s="159">
        <v>0</v>
      </c>
      <c r="O389" s="159">
        <v>0</v>
      </c>
      <c r="P389" s="159">
        <v>74</v>
      </c>
      <c r="Q389" s="159">
        <v>0</v>
      </c>
      <c r="R389" s="159">
        <v>0</v>
      </c>
      <c r="S389" s="159">
        <v>0</v>
      </c>
      <c r="T389" s="159">
        <v>74</v>
      </c>
      <c r="U389" s="159">
        <v>0</v>
      </c>
      <c r="V389" s="159">
        <v>1116</v>
      </c>
      <c r="W389" s="159"/>
      <c r="X389" s="160"/>
      <c r="Y389" s="159"/>
      <c r="Z389" s="159"/>
      <c r="AA389" s="159">
        <v>1</v>
      </c>
    </row>
    <row r="390" spans="1:27" ht="14.4">
      <c r="A390" s="159">
        <v>379</v>
      </c>
      <c r="B390" s="159" t="s">
        <v>369</v>
      </c>
      <c r="C390" s="159" t="s">
        <v>370</v>
      </c>
      <c r="D390" s="159" t="s">
        <v>973</v>
      </c>
      <c r="E390" s="159" t="s">
        <v>963</v>
      </c>
      <c r="F390" s="159" t="s">
        <v>1274</v>
      </c>
      <c r="G390" s="159" t="s">
        <v>1275</v>
      </c>
      <c r="H390" s="159" t="s">
        <v>380</v>
      </c>
      <c r="I390" s="159">
        <v>2</v>
      </c>
      <c r="J390" s="159" t="s">
        <v>370</v>
      </c>
      <c r="K390" s="159">
        <v>0</v>
      </c>
      <c r="L390" s="159">
        <v>0</v>
      </c>
      <c r="M390" s="159">
        <v>52</v>
      </c>
      <c r="N390" s="159">
        <v>0</v>
      </c>
      <c r="O390" s="159">
        <v>0</v>
      </c>
      <c r="P390" s="159">
        <v>52</v>
      </c>
      <c r="Q390" s="159">
        <v>0</v>
      </c>
      <c r="R390" s="159">
        <v>0</v>
      </c>
      <c r="S390" s="159">
        <v>0</v>
      </c>
      <c r="T390" s="159">
        <v>52</v>
      </c>
      <c r="U390" s="159">
        <v>0</v>
      </c>
      <c r="V390" s="159">
        <v>780</v>
      </c>
      <c r="W390" s="159"/>
      <c r="X390" s="160"/>
      <c r="Y390" s="159"/>
      <c r="Z390" s="159"/>
      <c r="AA390" s="159">
        <v>1</v>
      </c>
    </row>
    <row r="391" spans="1:27" ht="14.4">
      <c r="A391" s="159">
        <v>380</v>
      </c>
      <c r="B391" s="159" t="s">
        <v>369</v>
      </c>
      <c r="C391" s="159" t="s">
        <v>370</v>
      </c>
      <c r="D391" s="159" t="s">
        <v>519</v>
      </c>
      <c r="E391" s="159" t="s">
        <v>963</v>
      </c>
      <c r="F391" s="159" t="s">
        <v>1274</v>
      </c>
      <c r="G391" s="159" t="s">
        <v>1275</v>
      </c>
      <c r="H391" s="159" t="s">
        <v>380</v>
      </c>
      <c r="I391" s="159">
        <v>2</v>
      </c>
      <c r="J391" s="159" t="s">
        <v>370</v>
      </c>
      <c r="K391" s="159">
        <v>0</v>
      </c>
      <c r="L391" s="159">
        <v>0</v>
      </c>
      <c r="M391" s="159">
        <v>58</v>
      </c>
      <c r="N391" s="159">
        <v>0</v>
      </c>
      <c r="O391" s="159">
        <v>0</v>
      </c>
      <c r="P391" s="159">
        <v>58</v>
      </c>
      <c r="Q391" s="159">
        <v>0</v>
      </c>
      <c r="R391" s="159">
        <v>0</v>
      </c>
      <c r="S391" s="159">
        <v>0</v>
      </c>
      <c r="T391" s="159">
        <v>58</v>
      </c>
      <c r="U391" s="159">
        <v>0</v>
      </c>
      <c r="V391" s="159">
        <v>874</v>
      </c>
      <c r="W391" s="159"/>
      <c r="X391" s="160"/>
      <c r="Y391" s="159"/>
      <c r="Z391" s="159"/>
      <c r="AA391" s="159">
        <v>1</v>
      </c>
    </row>
    <row r="392" spans="1:27" ht="14.4">
      <c r="A392" s="159">
        <v>381</v>
      </c>
      <c r="B392" s="159" t="s">
        <v>369</v>
      </c>
      <c r="C392" s="159" t="s">
        <v>370</v>
      </c>
      <c r="D392" s="159" t="s">
        <v>1276</v>
      </c>
      <c r="E392" s="159" t="s">
        <v>963</v>
      </c>
      <c r="F392" s="159" t="s">
        <v>1277</v>
      </c>
      <c r="G392" s="159" t="s">
        <v>1278</v>
      </c>
      <c r="H392" s="159" t="s">
        <v>380</v>
      </c>
      <c r="I392" s="159">
        <v>3</v>
      </c>
      <c r="J392" s="159" t="s">
        <v>370</v>
      </c>
      <c r="K392" s="159">
        <v>0</v>
      </c>
      <c r="L392" s="159">
        <v>0</v>
      </c>
      <c r="M392" s="159">
        <v>64</v>
      </c>
      <c r="N392" s="159">
        <v>0</v>
      </c>
      <c r="O392" s="159">
        <v>0</v>
      </c>
      <c r="P392" s="159">
        <v>64</v>
      </c>
      <c r="Q392" s="159">
        <v>0</v>
      </c>
      <c r="R392" s="159">
        <v>0</v>
      </c>
      <c r="S392" s="159">
        <v>0</v>
      </c>
      <c r="T392" s="159">
        <v>64</v>
      </c>
      <c r="U392" s="159">
        <v>0</v>
      </c>
      <c r="V392" s="159">
        <v>960</v>
      </c>
      <c r="W392" s="159"/>
      <c r="X392" s="160"/>
      <c r="Y392" s="159"/>
      <c r="Z392" s="159"/>
      <c r="AA392" s="159">
        <v>1</v>
      </c>
    </row>
    <row r="393" spans="1:27" ht="14.4">
      <c r="A393" s="159">
        <v>382</v>
      </c>
      <c r="B393" s="159" t="s">
        <v>369</v>
      </c>
      <c r="C393" s="159" t="s">
        <v>370</v>
      </c>
      <c r="D393" s="159" t="s">
        <v>1279</v>
      </c>
      <c r="E393" s="159" t="s">
        <v>963</v>
      </c>
      <c r="F393" s="159" t="s">
        <v>1280</v>
      </c>
      <c r="G393" s="159" t="s">
        <v>1281</v>
      </c>
      <c r="H393" s="159" t="s">
        <v>380</v>
      </c>
      <c r="I393" s="159">
        <v>4</v>
      </c>
      <c r="J393" s="159" t="s">
        <v>370</v>
      </c>
      <c r="K393" s="159">
        <v>0</v>
      </c>
      <c r="L393" s="159">
        <v>0</v>
      </c>
      <c r="M393" s="159">
        <v>456</v>
      </c>
      <c r="N393" s="159">
        <v>0</v>
      </c>
      <c r="O393" s="159">
        <v>1</v>
      </c>
      <c r="P393" s="159">
        <v>455</v>
      </c>
      <c r="Q393" s="159">
        <v>0</v>
      </c>
      <c r="R393" s="159">
        <v>0</v>
      </c>
      <c r="S393" s="159">
        <v>0</v>
      </c>
      <c r="T393" s="159">
        <v>456</v>
      </c>
      <c r="U393" s="159">
        <v>0</v>
      </c>
      <c r="V393" s="159">
        <v>6840</v>
      </c>
      <c r="W393" s="159"/>
      <c r="X393" s="160"/>
      <c r="Y393" s="159"/>
      <c r="Z393" s="159"/>
      <c r="AA393" s="159">
        <v>1</v>
      </c>
    </row>
    <row r="394" spans="1:27" ht="14.4">
      <c r="A394" s="159">
        <v>383</v>
      </c>
      <c r="B394" s="159" t="s">
        <v>369</v>
      </c>
      <c r="C394" s="159" t="s">
        <v>370</v>
      </c>
      <c r="D394" s="159" t="s">
        <v>1004</v>
      </c>
      <c r="E394" s="159" t="s">
        <v>963</v>
      </c>
      <c r="F394" s="159" t="s">
        <v>1282</v>
      </c>
      <c r="G394" s="159" t="s">
        <v>1283</v>
      </c>
      <c r="H394" s="159" t="s">
        <v>380</v>
      </c>
      <c r="I394" s="159">
        <v>3</v>
      </c>
      <c r="J394" s="159" t="s">
        <v>370</v>
      </c>
      <c r="K394" s="159">
        <v>0</v>
      </c>
      <c r="L394" s="159">
        <v>0</v>
      </c>
      <c r="M394" s="159">
        <v>70</v>
      </c>
      <c r="N394" s="159">
        <v>0</v>
      </c>
      <c r="O394" s="159">
        <v>0</v>
      </c>
      <c r="P394" s="159">
        <v>70</v>
      </c>
      <c r="Q394" s="159">
        <v>0</v>
      </c>
      <c r="R394" s="159">
        <v>0</v>
      </c>
      <c r="S394" s="159">
        <v>0</v>
      </c>
      <c r="T394" s="159">
        <v>70</v>
      </c>
      <c r="U394" s="159">
        <v>0</v>
      </c>
      <c r="V394" s="159">
        <v>1053</v>
      </c>
      <c r="W394" s="159"/>
      <c r="X394" s="160"/>
      <c r="Y394" s="159"/>
      <c r="Z394" s="159"/>
      <c r="AA394" s="159">
        <v>1</v>
      </c>
    </row>
    <row r="395" spans="1:27" ht="14.4">
      <c r="A395" s="159">
        <v>384</v>
      </c>
      <c r="B395" s="159" t="s">
        <v>369</v>
      </c>
      <c r="C395" s="159" t="s">
        <v>370</v>
      </c>
      <c r="D395" s="159" t="s">
        <v>822</v>
      </c>
      <c r="E395" s="159" t="s">
        <v>963</v>
      </c>
      <c r="F395" s="159" t="s">
        <v>1284</v>
      </c>
      <c r="G395" s="159" t="s">
        <v>1285</v>
      </c>
      <c r="H395" s="159" t="s">
        <v>380</v>
      </c>
      <c r="I395" s="159">
        <v>2</v>
      </c>
      <c r="J395" s="159" t="s">
        <v>370</v>
      </c>
      <c r="K395" s="159">
        <v>0</v>
      </c>
      <c r="L395" s="159">
        <v>0</v>
      </c>
      <c r="M395" s="159">
        <v>68</v>
      </c>
      <c r="N395" s="159">
        <v>0</v>
      </c>
      <c r="O395" s="159">
        <v>0</v>
      </c>
      <c r="P395" s="159">
        <v>68</v>
      </c>
      <c r="Q395" s="159">
        <v>0</v>
      </c>
      <c r="R395" s="159">
        <v>0</v>
      </c>
      <c r="S395" s="159">
        <v>0</v>
      </c>
      <c r="T395" s="159">
        <v>68</v>
      </c>
      <c r="U395" s="159">
        <v>0</v>
      </c>
      <c r="V395" s="159">
        <v>1300</v>
      </c>
      <c r="W395" s="159"/>
      <c r="X395" s="160"/>
      <c r="Y395" s="159"/>
      <c r="Z395" s="159"/>
      <c r="AA395" s="159">
        <v>1</v>
      </c>
    </row>
    <row r="396" spans="1:27" ht="14.4">
      <c r="A396" s="159">
        <v>385</v>
      </c>
      <c r="B396" s="159" t="s">
        <v>369</v>
      </c>
      <c r="C396" s="159" t="s">
        <v>370</v>
      </c>
      <c r="D396" s="159" t="s">
        <v>847</v>
      </c>
      <c r="E396" s="159" t="s">
        <v>963</v>
      </c>
      <c r="F396" s="159" t="s">
        <v>1286</v>
      </c>
      <c r="G396" s="159" t="s">
        <v>1287</v>
      </c>
      <c r="H396" s="159" t="s">
        <v>380</v>
      </c>
      <c r="I396" s="159">
        <v>2</v>
      </c>
      <c r="J396" s="159" t="s">
        <v>370</v>
      </c>
      <c r="K396" s="159">
        <v>0</v>
      </c>
      <c r="L396" s="159">
        <v>0</v>
      </c>
      <c r="M396" s="159">
        <v>105</v>
      </c>
      <c r="N396" s="159">
        <v>0</v>
      </c>
      <c r="O396" s="159">
        <v>0</v>
      </c>
      <c r="P396" s="159">
        <v>105</v>
      </c>
      <c r="Q396" s="159">
        <v>0</v>
      </c>
      <c r="R396" s="159">
        <v>0</v>
      </c>
      <c r="S396" s="159">
        <v>0</v>
      </c>
      <c r="T396" s="159">
        <v>105</v>
      </c>
      <c r="U396" s="159">
        <v>0</v>
      </c>
      <c r="V396" s="159">
        <v>1575</v>
      </c>
      <c r="W396" s="159"/>
      <c r="X396" s="160"/>
      <c r="Y396" s="159"/>
      <c r="Z396" s="159"/>
      <c r="AA396" s="159">
        <v>1</v>
      </c>
    </row>
    <row r="397" spans="1:27" ht="14.4">
      <c r="A397" s="159">
        <v>386</v>
      </c>
      <c r="B397" s="159" t="s">
        <v>369</v>
      </c>
      <c r="C397" s="159" t="s">
        <v>370</v>
      </c>
      <c r="D397" s="159" t="s">
        <v>822</v>
      </c>
      <c r="E397" s="159" t="s">
        <v>963</v>
      </c>
      <c r="F397" s="159" t="s">
        <v>1288</v>
      </c>
      <c r="G397" s="159" t="s">
        <v>1289</v>
      </c>
      <c r="H397" s="159" t="s">
        <v>384</v>
      </c>
      <c r="I397" s="159">
        <v>1</v>
      </c>
      <c r="J397" s="159" t="s">
        <v>370</v>
      </c>
      <c r="K397" s="159">
        <v>0</v>
      </c>
      <c r="L397" s="159">
        <v>0</v>
      </c>
      <c r="M397" s="159">
        <v>700</v>
      </c>
      <c r="N397" s="159">
        <v>0</v>
      </c>
      <c r="O397" s="159">
        <v>0</v>
      </c>
      <c r="P397" s="159">
        <v>700</v>
      </c>
      <c r="Q397" s="159">
        <v>0</v>
      </c>
      <c r="R397" s="159">
        <v>0</v>
      </c>
      <c r="S397" s="159">
        <v>0</v>
      </c>
      <c r="T397" s="159">
        <v>700</v>
      </c>
      <c r="U397" s="159">
        <v>0</v>
      </c>
      <c r="V397" s="159">
        <v>10500</v>
      </c>
      <c r="W397" s="159"/>
      <c r="X397" s="160" t="s">
        <v>1290</v>
      </c>
      <c r="Y397" s="159" t="s">
        <v>376</v>
      </c>
      <c r="Z397" s="159"/>
      <c r="AA397" s="159">
        <v>0</v>
      </c>
    </row>
    <row r="398" spans="1:27" ht="14.4">
      <c r="A398" s="159">
        <v>387</v>
      </c>
      <c r="B398" s="159" t="s">
        <v>369</v>
      </c>
      <c r="C398" s="159" t="s">
        <v>370</v>
      </c>
      <c r="D398" s="159" t="s">
        <v>886</v>
      </c>
      <c r="E398" s="159" t="s">
        <v>963</v>
      </c>
      <c r="F398" s="159" t="s">
        <v>1288</v>
      </c>
      <c r="G398" s="159" t="s">
        <v>1289</v>
      </c>
      <c r="H398" s="159" t="s">
        <v>384</v>
      </c>
      <c r="I398" s="159">
        <v>1</v>
      </c>
      <c r="J398" s="159" t="s">
        <v>370</v>
      </c>
      <c r="K398" s="159">
        <v>0</v>
      </c>
      <c r="L398" s="159">
        <v>0</v>
      </c>
      <c r="M398" s="159">
        <v>650</v>
      </c>
      <c r="N398" s="159">
        <v>0</v>
      </c>
      <c r="O398" s="159">
        <v>0</v>
      </c>
      <c r="P398" s="159">
        <v>650</v>
      </c>
      <c r="Q398" s="159">
        <v>0</v>
      </c>
      <c r="R398" s="159">
        <v>0</v>
      </c>
      <c r="S398" s="159">
        <v>0</v>
      </c>
      <c r="T398" s="159">
        <v>650</v>
      </c>
      <c r="U398" s="159">
        <v>0</v>
      </c>
      <c r="V398" s="159">
        <v>9800</v>
      </c>
      <c r="W398" s="159"/>
      <c r="X398" s="160" t="s">
        <v>1291</v>
      </c>
      <c r="Y398" s="159" t="s">
        <v>376</v>
      </c>
      <c r="Z398" s="159"/>
      <c r="AA398" s="159">
        <v>0</v>
      </c>
    </row>
    <row r="399" spans="1:27" ht="14.4">
      <c r="A399" s="159">
        <v>388</v>
      </c>
      <c r="B399" s="159" t="s">
        <v>369</v>
      </c>
      <c r="C399" s="159" t="s">
        <v>370</v>
      </c>
      <c r="D399" s="159" t="s">
        <v>815</v>
      </c>
      <c r="E399" s="159" t="s">
        <v>963</v>
      </c>
      <c r="F399" s="159" t="s">
        <v>1292</v>
      </c>
      <c r="G399" s="159" t="s">
        <v>1293</v>
      </c>
      <c r="H399" s="159" t="s">
        <v>384</v>
      </c>
      <c r="I399" s="159">
        <v>2</v>
      </c>
      <c r="J399" s="159" t="s">
        <v>370</v>
      </c>
      <c r="K399" s="159">
        <v>0</v>
      </c>
      <c r="L399" s="159">
        <v>0</v>
      </c>
      <c r="M399" s="159">
        <v>680</v>
      </c>
      <c r="N399" s="159">
        <v>0</v>
      </c>
      <c r="O399" s="159">
        <v>0</v>
      </c>
      <c r="P399" s="159">
        <v>680</v>
      </c>
      <c r="Q399" s="159">
        <v>0</v>
      </c>
      <c r="R399" s="159">
        <v>0</v>
      </c>
      <c r="S399" s="159">
        <v>0</v>
      </c>
      <c r="T399" s="159">
        <v>680</v>
      </c>
      <c r="U399" s="159">
        <v>0</v>
      </c>
      <c r="V399" s="159">
        <v>10200</v>
      </c>
      <c r="W399" s="159"/>
      <c r="X399" s="160" t="s">
        <v>1294</v>
      </c>
      <c r="Y399" s="159" t="s">
        <v>376</v>
      </c>
      <c r="Z399" s="159"/>
      <c r="AA399" s="159">
        <v>0</v>
      </c>
    </row>
    <row r="400" spans="1:27" ht="14.4">
      <c r="A400" s="159">
        <v>389</v>
      </c>
      <c r="B400" s="159" t="s">
        <v>369</v>
      </c>
      <c r="C400" s="159" t="s">
        <v>370</v>
      </c>
      <c r="D400" s="159" t="s">
        <v>1295</v>
      </c>
      <c r="E400" s="159" t="s">
        <v>963</v>
      </c>
      <c r="F400" s="159" t="s">
        <v>1296</v>
      </c>
      <c r="G400" s="159" t="s">
        <v>1297</v>
      </c>
      <c r="H400" s="159" t="s">
        <v>384</v>
      </c>
      <c r="I400" s="159">
        <v>2</v>
      </c>
      <c r="J400" s="159" t="s">
        <v>370</v>
      </c>
      <c r="K400" s="159">
        <v>0</v>
      </c>
      <c r="L400" s="159">
        <v>0</v>
      </c>
      <c r="M400" s="159">
        <v>115</v>
      </c>
      <c r="N400" s="159">
        <v>0</v>
      </c>
      <c r="O400" s="159">
        <v>0</v>
      </c>
      <c r="P400" s="159">
        <v>115</v>
      </c>
      <c r="Q400" s="159">
        <v>0</v>
      </c>
      <c r="R400" s="159">
        <v>0</v>
      </c>
      <c r="S400" s="159">
        <v>0</v>
      </c>
      <c r="T400" s="159">
        <v>115</v>
      </c>
      <c r="U400" s="159">
        <v>0</v>
      </c>
      <c r="V400" s="159">
        <v>1725</v>
      </c>
      <c r="W400" s="159"/>
      <c r="X400" s="160" t="s">
        <v>1298</v>
      </c>
      <c r="Y400" s="159" t="s">
        <v>376</v>
      </c>
      <c r="Z400" s="159"/>
      <c r="AA400" s="159">
        <v>0</v>
      </c>
    </row>
    <row r="401" spans="1:27" ht="14.4">
      <c r="A401" s="159">
        <v>390</v>
      </c>
      <c r="B401" s="159" t="s">
        <v>369</v>
      </c>
      <c r="C401" s="159" t="s">
        <v>370</v>
      </c>
      <c r="D401" s="159" t="s">
        <v>1299</v>
      </c>
      <c r="E401" s="159" t="s">
        <v>963</v>
      </c>
      <c r="F401" s="159" t="s">
        <v>1300</v>
      </c>
      <c r="G401" s="159" t="s">
        <v>1301</v>
      </c>
      <c r="H401" s="159" t="s">
        <v>384</v>
      </c>
      <c r="I401" s="159">
        <v>3</v>
      </c>
      <c r="J401" s="159" t="s">
        <v>370</v>
      </c>
      <c r="K401" s="159">
        <v>0</v>
      </c>
      <c r="L401" s="159">
        <v>0</v>
      </c>
      <c r="M401" s="159">
        <v>470</v>
      </c>
      <c r="N401" s="159">
        <v>0</v>
      </c>
      <c r="O401" s="159">
        <v>2</v>
      </c>
      <c r="P401" s="159">
        <v>468</v>
      </c>
      <c r="Q401" s="159">
        <v>0</v>
      </c>
      <c r="R401" s="159">
        <v>0</v>
      </c>
      <c r="S401" s="159">
        <v>0</v>
      </c>
      <c r="T401" s="159">
        <v>470</v>
      </c>
      <c r="U401" s="159">
        <v>0</v>
      </c>
      <c r="V401" s="159">
        <v>7050</v>
      </c>
      <c r="W401" s="159"/>
      <c r="X401" s="160" t="s">
        <v>1302</v>
      </c>
      <c r="Y401" s="159" t="s">
        <v>376</v>
      </c>
      <c r="Z401" s="159"/>
      <c r="AA401" s="159">
        <v>0</v>
      </c>
    </row>
    <row r="402" spans="1:27" ht="14.4">
      <c r="A402" s="159">
        <v>391</v>
      </c>
      <c r="B402" s="159" t="s">
        <v>369</v>
      </c>
      <c r="C402" s="159" t="s">
        <v>370</v>
      </c>
      <c r="D402" s="159" t="s">
        <v>711</v>
      </c>
      <c r="E402" s="159" t="s">
        <v>963</v>
      </c>
      <c r="F402" s="159" t="s">
        <v>1303</v>
      </c>
      <c r="G402" s="159" t="s">
        <v>1304</v>
      </c>
      <c r="H402" s="159" t="s">
        <v>380</v>
      </c>
      <c r="I402" s="159">
        <v>2</v>
      </c>
      <c r="J402" s="159" t="s">
        <v>370</v>
      </c>
      <c r="K402" s="159">
        <v>0</v>
      </c>
      <c r="L402" s="159">
        <v>0</v>
      </c>
      <c r="M402" s="159">
        <v>56</v>
      </c>
      <c r="N402" s="159">
        <v>0</v>
      </c>
      <c r="O402" s="159">
        <v>0</v>
      </c>
      <c r="P402" s="159">
        <v>56</v>
      </c>
      <c r="Q402" s="159">
        <v>0</v>
      </c>
      <c r="R402" s="159">
        <v>0</v>
      </c>
      <c r="S402" s="159">
        <v>0</v>
      </c>
      <c r="T402" s="159">
        <v>56</v>
      </c>
      <c r="U402" s="159">
        <v>0</v>
      </c>
      <c r="V402" s="159">
        <v>840</v>
      </c>
      <c r="W402" s="159"/>
      <c r="X402" s="160"/>
      <c r="Y402" s="159"/>
      <c r="Z402" s="159"/>
      <c r="AA402" s="159">
        <v>1</v>
      </c>
    </row>
    <row r="403" spans="1:27" ht="14.4">
      <c r="A403" s="159">
        <v>392</v>
      </c>
      <c r="B403" s="159" t="s">
        <v>369</v>
      </c>
      <c r="C403" s="159" t="s">
        <v>370</v>
      </c>
      <c r="D403" s="159" t="s">
        <v>1305</v>
      </c>
      <c r="E403" s="159" t="s">
        <v>963</v>
      </c>
      <c r="F403" s="159" t="s">
        <v>1306</v>
      </c>
      <c r="G403" s="159" t="s">
        <v>1307</v>
      </c>
      <c r="H403" s="159" t="s">
        <v>380</v>
      </c>
      <c r="I403" s="159">
        <v>1</v>
      </c>
      <c r="J403" s="159" t="s">
        <v>370</v>
      </c>
      <c r="K403" s="159">
        <v>0</v>
      </c>
      <c r="L403" s="159">
        <v>0</v>
      </c>
      <c r="M403" s="159">
        <v>70</v>
      </c>
      <c r="N403" s="159">
        <v>0</v>
      </c>
      <c r="O403" s="159">
        <v>0</v>
      </c>
      <c r="P403" s="159">
        <v>70</v>
      </c>
      <c r="Q403" s="159">
        <v>0</v>
      </c>
      <c r="R403" s="159">
        <v>0</v>
      </c>
      <c r="S403" s="159">
        <v>0</v>
      </c>
      <c r="T403" s="159">
        <v>70</v>
      </c>
      <c r="U403" s="159">
        <v>0</v>
      </c>
      <c r="V403" s="159">
        <v>1050</v>
      </c>
      <c r="W403" s="159"/>
      <c r="X403" s="160"/>
      <c r="Y403" s="159"/>
      <c r="Z403" s="159"/>
      <c r="AA403" s="159">
        <v>1</v>
      </c>
    </row>
    <row r="404" spans="1:27" ht="14.4">
      <c r="A404" s="159">
        <v>393</v>
      </c>
      <c r="B404" s="159" t="s">
        <v>369</v>
      </c>
      <c r="C404" s="159" t="s">
        <v>370</v>
      </c>
      <c r="D404" s="159" t="s">
        <v>528</v>
      </c>
      <c r="E404" s="159" t="s">
        <v>963</v>
      </c>
      <c r="F404" s="159" t="s">
        <v>1308</v>
      </c>
      <c r="G404" s="159" t="s">
        <v>1309</v>
      </c>
      <c r="H404" s="159" t="s">
        <v>380</v>
      </c>
      <c r="I404" s="159">
        <v>2</v>
      </c>
      <c r="J404" s="159" t="s">
        <v>370</v>
      </c>
      <c r="K404" s="159">
        <v>0</v>
      </c>
      <c r="L404" s="159">
        <v>0</v>
      </c>
      <c r="M404" s="159">
        <v>64</v>
      </c>
      <c r="N404" s="159">
        <v>0</v>
      </c>
      <c r="O404" s="159">
        <v>0</v>
      </c>
      <c r="P404" s="159">
        <v>64</v>
      </c>
      <c r="Q404" s="159">
        <v>0</v>
      </c>
      <c r="R404" s="159">
        <v>0</v>
      </c>
      <c r="S404" s="159">
        <v>0</v>
      </c>
      <c r="T404" s="159">
        <v>64</v>
      </c>
      <c r="U404" s="159">
        <v>0</v>
      </c>
      <c r="V404" s="159">
        <v>960</v>
      </c>
      <c r="W404" s="159"/>
      <c r="X404" s="160"/>
      <c r="Y404" s="159"/>
      <c r="Z404" s="159"/>
      <c r="AA404" s="159">
        <v>1</v>
      </c>
    </row>
    <row r="405" spans="1:27" ht="14.4">
      <c r="A405" s="159">
        <v>394</v>
      </c>
      <c r="B405" s="159" t="s">
        <v>369</v>
      </c>
      <c r="C405" s="159" t="s">
        <v>370</v>
      </c>
      <c r="D405" s="159" t="s">
        <v>1215</v>
      </c>
      <c r="E405" s="159" t="s">
        <v>963</v>
      </c>
      <c r="F405" s="159" t="s">
        <v>1310</v>
      </c>
      <c r="G405" s="159" t="s">
        <v>1311</v>
      </c>
      <c r="H405" s="159" t="s">
        <v>380</v>
      </c>
      <c r="I405" s="159">
        <v>2</v>
      </c>
      <c r="J405" s="159" t="s">
        <v>370</v>
      </c>
      <c r="K405" s="159">
        <v>0</v>
      </c>
      <c r="L405" s="159">
        <v>0</v>
      </c>
      <c r="M405" s="159">
        <v>77</v>
      </c>
      <c r="N405" s="159">
        <v>0</v>
      </c>
      <c r="O405" s="159">
        <v>0</v>
      </c>
      <c r="P405" s="159">
        <v>77</v>
      </c>
      <c r="Q405" s="159">
        <v>0</v>
      </c>
      <c r="R405" s="159">
        <v>0</v>
      </c>
      <c r="S405" s="159">
        <v>0</v>
      </c>
      <c r="T405" s="159">
        <v>77</v>
      </c>
      <c r="U405" s="159">
        <v>0</v>
      </c>
      <c r="V405" s="159">
        <v>1155</v>
      </c>
      <c r="W405" s="159"/>
      <c r="X405" s="160"/>
      <c r="Y405" s="159"/>
      <c r="Z405" s="159"/>
      <c r="AA405" s="159">
        <v>1</v>
      </c>
    </row>
    <row r="406" spans="1:27" ht="14.4">
      <c r="A406" s="159">
        <v>395</v>
      </c>
      <c r="B406" s="159" t="s">
        <v>369</v>
      </c>
      <c r="C406" s="159" t="s">
        <v>370</v>
      </c>
      <c r="D406" s="159" t="s">
        <v>489</v>
      </c>
      <c r="E406" s="159" t="s">
        <v>963</v>
      </c>
      <c r="F406" s="159" t="s">
        <v>1312</v>
      </c>
      <c r="G406" s="159" t="s">
        <v>1313</v>
      </c>
      <c r="H406" s="159" t="s">
        <v>384</v>
      </c>
      <c r="I406" s="159">
        <v>3</v>
      </c>
      <c r="J406" s="159" t="s">
        <v>370</v>
      </c>
      <c r="K406" s="159">
        <v>0</v>
      </c>
      <c r="L406" s="159">
        <v>0</v>
      </c>
      <c r="M406" s="159">
        <v>483</v>
      </c>
      <c r="N406" s="159">
        <v>0</v>
      </c>
      <c r="O406" s="159">
        <v>0</v>
      </c>
      <c r="P406" s="159">
        <v>483</v>
      </c>
      <c r="Q406" s="159">
        <v>0</v>
      </c>
      <c r="R406" s="159">
        <v>0</v>
      </c>
      <c r="S406" s="159">
        <v>0</v>
      </c>
      <c r="T406" s="159">
        <v>483</v>
      </c>
      <c r="U406" s="159">
        <v>0</v>
      </c>
      <c r="V406" s="159">
        <v>7245</v>
      </c>
      <c r="W406" s="159"/>
      <c r="X406" s="160" t="s">
        <v>1314</v>
      </c>
      <c r="Y406" s="159" t="s">
        <v>376</v>
      </c>
      <c r="Z406" s="159"/>
      <c r="AA406" s="159">
        <v>0</v>
      </c>
    </row>
    <row r="407" spans="1:27" ht="14.4">
      <c r="A407" s="159">
        <v>396</v>
      </c>
      <c r="B407" s="159" t="s">
        <v>369</v>
      </c>
      <c r="C407" s="159" t="s">
        <v>370</v>
      </c>
      <c r="D407" s="159" t="s">
        <v>801</v>
      </c>
      <c r="E407" s="159" t="s">
        <v>963</v>
      </c>
      <c r="F407" s="159" t="s">
        <v>1315</v>
      </c>
      <c r="G407" s="159" t="s">
        <v>1316</v>
      </c>
      <c r="H407" s="159" t="s">
        <v>380</v>
      </c>
      <c r="I407" s="159">
        <v>3</v>
      </c>
      <c r="J407" s="159" t="s">
        <v>370</v>
      </c>
      <c r="K407" s="159">
        <v>0</v>
      </c>
      <c r="L407" s="159">
        <v>0</v>
      </c>
      <c r="M407" s="159">
        <v>120</v>
      </c>
      <c r="N407" s="159">
        <v>0</v>
      </c>
      <c r="O407" s="159">
        <v>0</v>
      </c>
      <c r="P407" s="159">
        <v>120</v>
      </c>
      <c r="Q407" s="159">
        <v>0</v>
      </c>
      <c r="R407" s="159">
        <v>0</v>
      </c>
      <c r="S407" s="159">
        <v>0</v>
      </c>
      <c r="T407" s="159">
        <v>120</v>
      </c>
      <c r="U407" s="159">
        <v>0</v>
      </c>
      <c r="V407" s="159">
        <v>1800</v>
      </c>
      <c r="W407" s="159"/>
      <c r="X407" s="160"/>
      <c r="Y407" s="159"/>
      <c r="Z407" s="159"/>
      <c r="AA407" s="159">
        <v>1</v>
      </c>
    </row>
    <row r="408" spans="1:27" ht="14.4">
      <c r="A408" s="159">
        <v>397</v>
      </c>
      <c r="B408" s="159" t="s">
        <v>369</v>
      </c>
      <c r="C408" s="159" t="s">
        <v>370</v>
      </c>
      <c r="D408" s="159" t="s">
        <v>493</v>
      </c>
      <c r="E408" s="159" t="s">
        <v>963</v>
      </c>
      <c r="F408" s="159" t="s">
        <v>1317</v>
      </c>
      <c r="G408" s="159" t="s">
        <v>1318</v>
      </c>
      <c r="H408" s="159" t="s">
        <v>380</v>
      </c>
      <c r="I408" s="159">
        <v>3</v>
      </c>
      <c r="J408" s="159" t="s">
        <v>370</v>
      </c>
      <c r="K408" s="159">
        <v>0</v>
      </c>
      <c r="L408" s="159">
        <v>0</v>
      </c>
      <c r="M408" s="159">
        <v>77</v>
      </c>
      <c r="N408" s="159">
        <v>0</v>
      </c>
      <c r="O408" s="159">
        <v>0</v>
      </c>
      <c r="P408" s="159">
        <v>77</v>
      </c>
      <c r="Q408" s="159">
        <v>0</v>
      </c>
      <c r="R408" s="159">
        <v>0</v>
      </c>
      <c r="S408" s="159">
        <v>0</v>
      </c>
      <c r="T408" s="159">
        <v>77</v>
      </c>
      <c r="U408" s="159">
        <v>0</v>
      </c>
      <c r="V408" s="159">
        <v>1155</v>
      </c>
      <c r="W408" s="159"/>
      <c r="X408" s="160"/>
      <c r="Y408" s="159"/>
      <c r="Z408" s="159"/>
      <c r="AA408" s="159">
        <v>1</v>
      </c>
    </row>
    <row r="409" spans="1:27" ht="14.4">
      <c r="A409" s="159">
        <v>398</v>
      </c>
      <c r="B409" s="159" t="s">
        <v>369</v>
      </c>
      <c r="C409" s="159" t="s">
        <v>370</v>
      </c>
      <c r="D409" s="159" t="s">
        <v>1223</v>
      </c>
      <c r="E409" s="159" t="s">
        <v>963</v>
      </c>
      <c r="F409" s="159" t="s">
        <v>1319</v>
      </c>
      <c r="G409" s="159" t="s">
        <v>1320</v>
      </c>
      <c r="H409" s="159" t="s">
        <v>380</v>
      </c>
      <c r="I409" s="159">
        <v>1</v>
      </c>
      <c r="J409" s="159" t="s">
        <v>370</v>
      </c>
      <c r="K409" s="159">
        <v>0</v>
      </c>
      <c r="L409" s="159">
        <v>0</v>
      </c>
      <c r="M409" s="159">
        <v>68</v>
      </c>
      <c r="N409" s="159">
        <v>0</v>
      </c>
      <c r="O409" s="159">
        <v>0</v>
      </c>
      <c r="P409" s="159">
        <v>68</v>
      </c>
      <c r="Q409" s="159">
        <v>0</v>
      </c>
      <c r="R409" s="159">
        <v>0</v>
      </c>
      <c r="S409" s="159">
        <v>0</v>
      </c>
      <c r="T409" s="159">
        <v>68</v>
      </c>
      <c r="U409" s="159">
        <v>0</v>
      </c>
      <c r="V409" s="159">
        <v>1020</v>
      </c>
      <c r="W409" s="159"/>
      <c r="X409" s="160"/>
      <c r="Y409" s="159"/>
      <c r="Z409" s="159"/>
      <c r="AA409" s="159">
        <v>1</v>
      </c>
    </row>
    <row r="410" spans="1:27" ht="14.4">
      <c r="A410" s="159">
        <v>399</v>
      </c>
      <c r="B410" s="159" t="s">
        <v>1321</v>
      </c>
      <c r="C410" s="159" t="s">
        <v>370</v>
      </c>
      <c r="D410" s="159" t="s">
        <v>1322</v>
      </c>
      <c r="E410" s="159" t="s">
        <v>963</v>
      </c>
      <c r="F410" s="159" t="s">
        <v>1323</v>
      </c>
      <c r="G410" s="159" t="s">
        <v>1324</v>
      </c>
      <c r="H410" s="159" t="s">
        <v>380</v>
      </c>
      <c r="I410" s="159">
        <v>5</v>
      </c>
      <c r="J410" s="159" t="s">
        <v>370</v>
      </c>
      <c r="K410" s="159">
        <v>0</v>
      </c>
      <c r="L410" s="159">
        <v>0</v>
      </c>
      <c r="M410" s="159">
        <v>80</v>
      </c>
      <c r="N410" s="159">
        <v>0</v>
      </c>
      <c r="O410" s="159">
        <v>0</v>
      </c>
      <c r="P410" s="159">
        <v>80</v>
      </c>
      <c r="Q410" s="159">
        <v>0</v>
      </c>
      <c r="R410" s="159">
        <v>0</v>
      </c>
      <c r="S410" s="159">
        <v>0</v>
      </c>
      <c r="T410" s="159">
        <v>80</v>
      </c>
      <c r="U410" s="159">
        <v>0</v>
      </c>
      <c r="V410" s="159">
        <v>1200</v>
      </c>
      <c r="W410" s="159"/>
      <c r="X410" s="160"/>
      <c r="Y410" s="159"/>
      <c r="Z410" s="159"/>
      <c r="AA410" s="159">
        <v>1</v>
      </c>
    </row>
    <row r="411" spans="1:27" ht="14.4">
      <c r="A411" s="159">
        <v>400</v>
      </c>
      <c r="B411" s="159" t="s">
        <v>1321</v>
      </c>
      <c r="C411" s="159" t="s">
        <v>370</v>
      </c>
      <c r="D411" s="159" t="s">
        <v>463</v>
      </c>
      <c r="E411" s="159" t="s">
        <v>963</v>
      </c>
      <c r="F411" s="159" t="s">
        <v>1325</v>
      </c>
      <c r="G411" s="159" t="s">
        <v>1326</v>
      </c>
      <c r="H411" s="159" t="s">
        <v>380</v>
      </c>
      <c r="I411" s="159">
        <v>3</v>
      </c>
      <c r="J411" s="159" t="s">
        <v>370</v>
      </c>
      <c r="K411" s="159">
        <v>0</v>
      </c>
      <c r="L411" s="159">
        <v>0</v>
      </c>
      <c r="M411" s="159">
        <v>70</v>
      </c>
      <c r="N411" s="159">
        <v>0</v>
      </c>
      <c r="O411" s="159">
        <v>0</v>
      </c>
      <c r="P411" s="159">
        <v>70</v>
      </c>
      <c r="Q411" s="159">
        <v>0</v>
      </c>
      <c r="R411" s="159">
        <v>0</v>
      </c>
      <c r="S411" s="159">
        <v>0</v>
      </c>
      <c r="T411" s="159">
        <v>70</v>
      </c>
      <c r="U411" s="159">
        <v>0</v>
      </c>
      <c r="V411" s="159">
        <v>1050</v>
      </c>
      <c r="W411" s="159"/>
      <c r="X411" s="160"/>
      <c r="Y411" s="159"/>
      <c r="Z411" s="159"/>
      <c r="AA411" s="159">
        <v>1</v>
      </c>
    </row>
    <row r="412" spans="1:27" ht="14.4">
      <c r="A412" s="159">
        <v>401</v>
      </c>
      <c r="B412" s="159" t="s">
        <v>1321</v>
      </c>
      <c r="C412" s="159" t="s">
        <v>370</v>
      </c>
      <c r="D412" s="159" t="s">
        <v>1327</v>
      </c>
      <c r="E412" s="159" t="s">
        <v>963</v>
      </c>
      <c r="F412" s="159" t="s">
        <v>1328</v>
      </c>
      <c r="G412" s="159" t="s">
        <v>1329</v>
      </c>
      <c r="H412" s="159" t="s">
        <v>384</v>
      </c>
      <c r="I412" s="159">
        <v>2</v>
      </c>
      <c r="J412" s="159" t="s">
        <v>370</v>
      </c>
      <c r="K412" s="159">
        <v>0</v>
      </c>
      <c r="L412" s="159">
        <v>0</v>
      </c>
      <c r="M412" s="159">
        <v>312</v>
      </c>
      <c r="N412" s="159">
        <v>0</v>
      </c>
      <c r="O412" s="159">
        <v>2</v>
      </c>
      <c r="P412" s="159">
        <v>310</v>
      </c>
      <c r="Q412" s="159">
        <v>0</v>
      </c>
      <c r="R412" s="159">
        <v>0</v>
      </c>
      <c r="S412" s="159">
        <v>0</v>
      </c>
      <c r="T412" s="159">
        <v>312</v>
      </c>
      <c r="U412" s="159">
        <v>0</v>
      </c>
      <c r="V412" s="159">
        <v>4680</v>
      </c>
      <c r="W412" s="159"/>
      <c r="X412" s="160" t="s">
        <v>1330</v>
      </c>
      <c r="Y412" s="159" t="s">
        <v>376</v>
      </c>
      <c r="Z412" s="159"/>
      <c r="AA412" s="159">
        <v>0</v>
      </c>
    </row>
    <row r="413" spans="1:27" ht="14.4">
      <c r="A413" s="159">
        <v>402</v>
      </c>
      <c r="B413" s="159" t="s">
        <v>1321</v>
      </c>
      <c r="C413" s="159" t="s">
        <v>370</v>
      </c>
      <c r="D413" s="159" t="s">
        <v>440</v>
      </c>
      <c r="E413" s="159" t="s">
        <v>963</v>
      </c>
      <c r="F413" s="159" t="s">
        <v>1331</v>
      </c>
      <c r="G413" s="159" t="s">
        <v>1332</v>
      </c>
      <c r="H413" s="159" t="s">
        <v>380</v>
      </c>
      <c r="I413" s="159">
        <v>5</v>
      </c>
      <c r="J413" s="159" t="s">
        <v>370</v>
      </c>
      <c r="K413" s="159">
        <v>0</v>
      </c>
      <c r="L413" s="159">
        <v>0</v>
      </c>
      <c r="M413" s="159">
        <v>71</v>
      </c>
      <c r="N413" s="159">
        <v>0</v>
      </c>
      <c r="O413" s="159">
        <v>0</v>
      </c>
      <c r="P413" s="159">
        <v>71</v>
      </c>
      <c r="Q413" s="159">
        <v>0</v>
      </c>
      <c r="R413" s="159">
        <v>0</v>
      </c>
      <c r="S413" s="159">
        <v>0</v>
      </c>
      <c r="T413" s="159">
        <v>71</v>
      </c>
      <c r="U413" s="159">
        <v>0</v>
      </c>
      <c r="V413" s="159">
        <v>570</v>
      </c>
      <c r="W413" s="159"/>
      <c r="X413" s="160"/>
      <c r="Y413" s="159"/>
      <c r="Z413" s="159"/>
      <c r="AA413" s="159">
        <v>1</v>
      </c>
    </row>
    <row r="414" spans="1:27" ht="14.4">
      <c r="A414" s="159">
        <v>403</v>
      </c>
      <c r="B414" s="159" t="s">
        <v>1321</v>
      </c>
      <c r="C414" s="159" t="s">
        <v>370</v>
      </c>
      <c r="D414" s="159" t="s">
        <v>594</v>
      </c>
      <c r="E414" s="159" t="s">
        <v>963</v>
      </c>
      <c r="F414" s="159" t="s">
        <v>1328</v>
      </c>
      <c r="G414" s="159" t="s">
        <v>1329</v>
      </c>
      <c r="H414" s="159" t="s">
        <v>380</v>
      </c>
      <c r="I414" s="159">
        <v>2</v>
      </c>
      <c r="J414" s="159" t="s">
        <v>370</v>
      </c>
      <c r="K414" s="159">
        <v>0</v>
      </c>
      <c r="L414" s="159">
        <v>0</v>
      </c>
      <c r="M414" s="159">
        <v>56</v>
      </c>
      <c r="N414" s="159">
        <v>0</v>
      </c>
      <c r="O414" s="159">
        <v>0</v>
      </c>
      <c r="P414" s="159">
        <v>56</v>
      </c>
      <c r="Q414" s="159">
        <v>0</v>
      </c>
      <c r="R414" s="159">
        <v>0</v>
      </c>
      <c r="S414" s="159">
        <v>0</v>
      </c>
      <c r="T414" s="159">
        <v>56</v>
      </c>
      <c r="U414" s="159">
        <v>0</v>
      </c>
      <c r="V414" s="159">
        <v>840</v>
      </c>
      <c r="W414" s="159"/>
      <c r="X414" s="160"/>
      <c r="Y414" s="159"/>
      <c r="Z414" s="159"/>
      <c r="AA414" s="159">
        <v>1</v>
      </c>
    </row>
    <row r="415" spans="1:27" ht="14.4">
      <c r="A415" s="159">
        <v>404</v>
      </c>
      <c r="B415" s="159" t="s">
        <v>1321</v>
      </c>
      <c r="C415" s="159" t="s">
        <v>370</v>
      </c>
      <c r="D415" s="159" t="s">
        <v>815</v>
      </c>
      <c r="E415" s="159" t="s">
        <v>963</v>
      </c>
      <c r="F415" s="159" t="s">
        <v>1333</v>
      </c>
      <c r="G415" s="159" t="s">
        <v>1334</v>
      </c>
      <c r="H415" s="159" t="s">
        <v>384</v>
      </c>
      <c r="I415" s="159">
        <v>1</v>
      </c>
      <c r="J415" s="159" t="s">
        <v>370</v>
      </c>
      <c r="K415" s="159">
        <v>0</v>
      </c>
      <c r="L415" s="159">
        <v>0</v>
      </c>
      <c r="M415" s="159">
        <v>340</v>
      </c>
      <c r="N415" s="159">
        <v>0</v>
      </c>
      <c r="O415" s="159">
        <v>0</v>
      </c>
      <c r="P415" s="159">
        <v>340</v>
      </c>
      <c r="Q415" s="159">
        <v>0</v>
      </c>
      <c r="R415" s="159">
        <v>0</v>
      </c>
      <c r="S415" s="159">
        <v>0</v>
      </c>
      <c r="T415" s="159">
        <v>340</v>
      </c>
      <c r="U415" s="159">
        <v>0</v>
      </c>
      <c r="V415" s="159">
        <v>5100</v>
      </c>
      <c r="W415" s="159"/>
      <c r="X415" s="160" t="s">
        <v>1335</v>
      </c>
      <c r="Y415" s="159" t="s">
        <v>376</v>
      </c>
      <c r="Z415" s="159"/>
      <c r="AA415" s="159">
        <v>0</v>
      </c>
    </row>
    <row r="416" spans="1:27" ht="14.4">
      <c r="A416" s="159">
        <v>405</v>
      </c>
      <c r="B416" s="159" t="s">
        <v>1321</v>
      </c>
      <c r="C416" s="159" t="s">
        <v>370</v>
      </c>
      <c r="D416" s="159" t="s">
        <v>1336</v>
      </c>
      <c r="E416" s="159" t="s">
        <v>963</v>
      </c>
      <c r="F416" s="159" t="s">
        <v>1337</v>
      </c>
      <c r="G416" s="159" t="s">
        <v>1338</v>
      </c>
      <c r="H416" s="159" t="s">
        <v>380</v>
      </c>
      <c r="I416" s="159">
        <v>4</v>
      </c>
      <c r="J416" s="159" t="s">
        <v>370</v>
      </c>
      <c r="K416" s="159">
        <v>0</v>
      </c>
      <c r="L416" s="159">
        <v>0</v>
      </c>
      <c r="M416" s="159">
        <v>50</v>
      </c>
      <c r="N416" s="159">
        <v>0</v>
      </c>
      <c r="O416" s="159">
        <v>0</v>
      </c>
      <c r="P416" s="159">
        <v>50</v>
      </c>
      <c r="Q416" s="159">
        <v>0</v>
      </c>
      <c r="R416" s="159">
        <v>0</v>
      </c>
      <c r="S416" s="159">
        <v>0</v>
      </c>
      <c r="T416" s="159">
        <v>50</v>
      </c>
      <c r="U416" s="159">
        <v>0</v>
      </c>
      <c r="V416" s="159">
        <v>375</v>
      </c>
      <c r="W416" s="159"/>
      <c r="X416" s="160"/>
      <c r="Y416" s="159"/>
      <c r="Z416" s="159"/>
      <c r="AA416" s="159">
        <v>1</v>
      </c>
    </row>
    <row r="417" spans="1:27" ht="14.4">
      <c r="A417" s="159">
        <v>406</v>
      </c>
      <c r="B417" s="159" t="s">
        <v>1321</v>
      </c>
      <c r="C417" s="159" t="s">
        <v>370</v>
      </c>
      <c r="D417" s="159" t="s">
        <v>604</v>
      </c>
      <c r="E417" s="159" t="s">
        <v>963</v>
      </c>
      <c r="F417" s="159" t="s">
        <v>1339</v>
      </c>
      <c r="G417" s="159" t="s">
        <v>1340</v>
      </c>
      <c r="H417" s="159" t="s">
        <v>380</v>
      </c>
      <c r="I417" s="159">
        <v>5</v>
      </c>
      <c r="J417" s="159" t="s">
        <v>370</v>
      </c>
      <c r="K417" s="159">
        <v>0</v>
      </c>
      <c r="L417" s="159">
        <v>0</v>
      </c>
      <c r="M417" s="159">
        <v>80</v>
      </c>
      <c r="N417" s="159">
        <v>0</v>
      </c>
      <c r="O417" s="159">
        <v>0</v>
      </c>
      <c r="P417" s="159">
        <v>80</v>
      </c>
      <c r="Q417" s="159">
        <v>0</v>
      </c>
      <c r="R417" s="159">
        <v>0</v>
      </c>
      <c r="S417" s="159">
        <v>0</v>
      </c>
      <c r="T417" s="159">
        <v>80</v>
      </c>
      <c r="U417" s="159">
        <v>0</v>
      </c>
      <c r="V417" s="159">
        <v>675</v>
      </c>
      <c r="W417" s="159"/>
      <c r="X417" s="160"/>
      <c r="Y417" s="159"/>
      <c r="Z417" s="159"/>
      <c r="AA417" s="159">
        <v>1</v>
      </c>
    </row>
    <row r="418" spans="1:27" ht="14.4">
      <c r="A418" s="159">
        <v>407</v>
      </c>
      <c r="B418" s="159" t="s">
        <v>1321</v>
      </c>
      <c r="C418" s="159" t="s">
        <v>370</v>
      </c>
      <c r="D418" s="159" t="s">
        <v>537</v>
      </c>
      <c r="E418" s="159" t="s">
        <v>963</v>
      </c>
      <c r="F418" s="159" t="s">
        <v>1339</v>
      </c>
      <c r="G418" s="159" t="s">
        <v>1341</v>
      </c>
      <c r="H418" s="159" t="s">
        <v>380</v>
      </c>
      <c r="I418" s="159">
        <v>2</v>
      </c>
      <c r="J418" s="159" t="s">
        <v>370</v>
      </c>
      <c r="K418" s="159">
        <v>0</v>
      </c>
      <c r="L418" s="159">
        <v>0</v>
      </c>
      <c r="M418" s="159">
        <v>49</v>
      </c>
      <c r="N418" s="159">
        <v>0</v>
      </c>
      <c r="O418" s="159">
        <v>1</v>
      </c>
      <c r="P418" s="159">
        <v>48</v>
      </c>
      <c r="Q418" s="159">
        <v>0</v>
      </c>
      <c r="R418" s="159">
        <v>0</v>
      </c>
      <c r="S418" s="159">
        <v>0</v>
      </c>
      <c r="T418" s="159">
        <v>49</v>
      </c>
      <c r="U418" s="159">
        <v>0</v>
      </c>
      <c r="V418" s="159">
        <v>735</v>
      </c>
      <c r="W418" s="159"/>
      <c r="X418" s="160"/>
      <c r="Y418" s="159"/>
      <c r="Z418" s="159"/>
      <c r="AA418" s="159">
        <v>1</v>
      </c>
    </row>
    <row r="419" spans="1:27" ht="14.4">
      <c r="A419" s="159">
        <v>408</v>
      </c>
      <c r="B419" s="159" t="s">
        <v>1321</v>
      </c>
      <c r="C419" s="159" t="s">
        <v>370</v>
      </c>
      <c r="D419" s="159" t="s">
        <v>1342</v>
      </c>
      <c r="E419" s="159" t="s">
        <v>963</v>
      </c>
      <c r="F419" s="159" t="s">
        <v>1343</v>
      </c>
      <c r="G419" s="159" t="s">
        <v>1344</v>
      </c>
      <c r="H419" s="159" t="s">
        <v>380</v>
      </c>
      <c r="I419" s="159">
        <v>2</v>
      </c>
      <c r="J419" s="159" t="s">
        <v>370</v>
      </c>
      <c r="K419" s="159">
        <v>0</v>
      </c>
      <c r="L419" s="159">
        <v>0</v>
      </c>
      <c r="M419" s="159">
        <v>63</v>
      </c>
      <c r="N419" s="159">
        <v>0</v>
      </c>
      <c r="O419" s="159">
        <v>0</v>
      </c>
      <c r="P419" s="159">
        <v>63</v>
      </c>
      <c r="Q419" s="159">
        <v>0</v>
      </c>
      <c r="R419" s="159">
        <v>0</v>
      </c>
      <c r="S419" s="159">
        <v>0</v>
      </c>
      <c r="T419" s="159">
        <v>63</v>
      </c>
      <c r="U419" s="159">
        <v>0</v>
      </c>
      <c r="V419" s="159">
        <v>949</v>
      </c>
      <c r="W419" s="159"/>
      <c r="X419" s="160"/>
      <c r="Y419" s="159"/>
      <c r="Z419" s="159"/>
      <c r="AA419" s="159">
        <v>1</v>
      </c>
    </row>
    <row r="420" spans="1:27" ht="14.4">
      <c r="A420" s="159">
        <v>409</v>
      </c>
      <c r="B420" s="159" t="s">
        <v>1321</v>
      </c>
      <c r="C420" s="159" t="s">
        <v>370</v>
      </c>
      <c r="D420" s="159" t="s">
        <v>594</v>
      </c>
      <c r="E420" s="159" t="s">
        <v>963</v>
      </c>
      <c r="F420" s="159" t="s">
        <v>1345</v>
      </c>
      <c r="G420" s="159" t="s">
        <v>1346</v>
      </c>
      <c r="H420" s="159" t="s">
        <v>380</v>
      </c>
      <c r="I420" s="159">
        <v>5</v>
      </c>
      <c r="J420" s="159" t="s">
        <v>370</v>
      </c>
      <c r="K420" s="159">
        <v>0</v>
      </c>
      <c r="L420" s="159">
        <v>0</v>
      </c>
      <c r="M420" s="159">
        <v>58</v>
      </c>
      <c r="N420" s="159">
        <v>0</v>
      </c>
      <c r="O420" s="159">
        <v>0</v>
      </c>
      <c r="P420" s="159">
        <v>58</v>
      </c>
      <c r="Q420" s="159">
        <v>0</v>
      </c>
      <c r="R420" s="159">
        <v>0</v>
      </c>
      <c r="S420" s="159">
        <v>0</v>
      </c>
      <c r="T420" s="159">
        <v>58</v>
      </c>
      <c r="U420" s="159">
        <v>0</v>
      </c>
      <c r="V420" s="159">
        <v>870</v>
      </c>
      <c r="W420" s="159"/>
      <c r="X420" s="160"/>
      <c r="Y420" s="159"/>
      <c r="Z420" s="159"/>
      <c r="AA420" s="159">
        <v>1</v>
      </c>
    </row>
    <row r="421" spans="1:27" ht="14.4">
      <c r="A421" s="159">
        <v>410</v>
      </c>
      <c r="B421" s="159" t="s">
        <v>1321</v>
      </c>
      <c r="C421" s="159" t="s">
        <v>370</v>
      </c>
      <c r="D421" s="159" t="s">
        <v>732</v>
      </c>
      <c r="E421" s="159" t="s">
        <v>963</v>
      </c>
      <c r="F421" s="159" t="s">
        <v>1347</v>
      </c>
      <c r="G421" s="159" t="s">
        <v>1348</v>
      </c>
      <c r="H421" s="159" t="s">
        <v>380</v>
      </c>
      <c r="I421" s="159">
        <v>4</v>
      </c>
      <c r="J421" s="159" t="s">
        <v>370</v>
      </c>
      <c r="K421" s="159">
        <v>0</v>
      </c>
      <c r="L421" s="159">
        <v>0</v>
      </c>
      <c r="M421" s="159">
        <v>33</v>
      </c>
      <c r="N421" s="159">
        <v>0</v>
      </c>
      <c r="O421" s="159">
        <v>0</v>
      </c>
      <c r="P421" s="159">
        <v>33</v>
      </c>
      <c r="Q421" s="159">
        <v>0</v>
      </c>
      <c r="R421" s="159">
        <v>0</v>
      </c>
      <c r="S421" s="159">
        <v>0</v>
      </c>
      <c r="T421" s="159">
        <v>33</v>
      </c>
      <c r="U421" s="159">
        <v>0</v>
      </c>
      <c r="V421" s="159">
        <v>495</v>
      </c>
      <c r="W421" s="159"/>
      <c r="X421" s="160"/>
      <c r="Y421" s="159"/>
      <c r="Z421" s="159"/>
      <c r="AA421" s="159">
        <v>1</v>
      </c>
    </row>
    <row r="422" spans="1:27" ht="14.4">
      <c r="A422" s="159">
        <v>411</v>
      </c>
      <c r="B422" s="159" t="s">
        <v>1321</v>
      </c>
      <c r="C422" s="159" t="s">
        <v>370</v>
      </c>
      <c r="D422" s="159" t="s">
        <v>713</v>
      </c>
      <c r="E422" s="159" t="s">
        <v>963</v>
      </c>
      <c r="F422" s="159" t="s">
        <v>1349</v>
      </c>
      <c r="G422" s="159" t="s">
        <v>1350</v>
      </c>
      <c r="H422" s="159" t="s">
        <v>384</v>
      </c>
      <c r="I422" s="159">
        <v>1</v>
      </c>
      <c r="J422" s="159" t="s">
        <v>370</v>
      </c>
      <c r="K422" s="159">
        <v>0</v>
      </c>
      <c r="L422" s="159">
        <v>0</v>
      </c>
      <c r="M422" s="159">
        <v>380</v>
      </c>
      <c r="N422" s="159">
        <v>0</v>
      </c>
      <c r="O422" s="159">
        <v>0</v>
      </c>
      <c r="P422" s="159">
        <v>380</v>
      </c>
      <c r="Q422" s="159">
        <v>0</v>
      </c>
      <c r="R422" s="159">
        <v>0</v>
      </c>
      <c r="S422" s="159">
        <v>0</v>
      </c>
      <c r="T422" s="159">
        <v>380</v>
      </c>
      <c r="U422" s="159">
        <v>0</v>
      </c>
      <c r="V422" s="159">
        <v>5700</v>
      </c>
      <c r="W422" s="159"/>
      <c r="X422" s="160" t="s">
        <v>1351</v>
      </c>
      <c r="Y422" s="159" t="s">
        <v>376</v>
      </c>
      <c r="Z422" s="159"/>
      <c r="AA422" s="159">
        <v>0</v>
      </c>
    </row>
    <row r="423" spans="1:27" ht="14.4">
      <c r="A423" s="159">
        <v>412</v>
      </c>
      <c r="B423" s="159" t="s">
        <v>1321</v>
      </c>
      <c r="C423" s="159" t="s">
        <v>370</v>
      </c>
      <c r="D423" s="159" t="s">
        <v>528</v>
      </c>
      <c r="E423" s="159" t="s">
        <v>963</v>
      </c>
      <c r="F423" s="159" t="s">
        <v>1352</v>
      </c>
      <c r="G423" s="159" t="s">
        <v>1353</v>
      </c>
      <c r="H423" s="159" t="s">
        <v>380</v>
      </c>
      <c r="I423" s="159">
        <v>2</v>
      </c>
      <c r="J423" s="159" t="s">
        <v>370</v>
      </c>
      <c r="K423" s="159">
        <v>0</v>
      </c>
      <c r="L423" s="159">
        <v>0</v>
      </c>
      <c r="M423" s="159">
        <v>69</v>
      </c>
      <c r="N423" s="159">
        <v>0</v>
      </c>
      <c r="O423" s="159">
        <v>0</v>
      </c>
      <c r="P423" s="159">
        <v>69</v>
      </c>
      <c r="Q423" s="159">
        <v>0</v>
      </c>
      <c r="R423" s="159">
        <v>0</v>
      </c>
      <c r="S423" s="159">
        <v>0</v>
      </c>
      <c r="T423" s="159">
        <v>69</v>
      </c>
      <c r="U423" s="159">
        <v>0</v>
      </c>
      <c r="V423" s="159">
        <v>1230</v>
      </c>
      <c r="W423" s="159"/>
      <c r="X423" s="160"/>
      <c r="Y423" s="159"/>
      <c r="Z423" s="159"/>
      <c r="AA423" s="159">
        <v>1</v>
      </c>
    </row>
    <row r="424" spans="1:27" ht="14.4">
      <c r="A424" s="159">
        <v>413</v>
      </c>
      <c r="B424" s="159" t="s">
        <v>1321</v>
      </c>
      <c r="C424" s="159" t="s">
        <v>370</v>
      </c>
      <c r="D424" s="159" t="s">
        <v>582</v>
      </c>
      <c r="E424" s="159" t="s">
        <v>963</v>
      </c>
      <c r="F424" s="159" t="s">
        <v>1354</v>
      </c>
      <c r="G424" s="159" t="s">
        <v>1353</v>
      </c>
      <c r="H424" s="159" t="s">
        <v>380</v>
      </c>
      <c r="I424" s="159">
        <v>1</v>
      </c>
      <c r="J424" s="159" t="s">
        <v>370</v>
      </c>
      <c r="K424" s="159">
        <v>0</v>
      </c>
      <c r="L424" s="159">
        <v>0</v>
      </c>
      <c r="M424" s="159">
        <v>64</v>
      </c>
      <c r="N424" s="159">
        <v>0</v>
      </c>
      <c r="O424" s="159">
        <v>0</v>
      </c>
      <c r="P424" s="159">
        <v>64</v>
      </c>
      <c r="Q424" s="159">
        <v>0</v>
      </c>
      <c r="R424" s="159">
        <v>0</v>
      </c>
      <c r="S424" s="159">
        <v>0</v>
      </c>
      <c r="T424" s="159">
        <v>64</v>
      </c>
      <c r="U424" s="159">
        <v>0</v>
      </c>
      <c r="V424" s="159">
        <v>960</v>
      </c>
      <c r="W424" s="159"/>
      <c r="X424" s="160"/>
      <c r="Y424" s="159"/>
      <c r="Z424" s="159"/>
      <c r="AA424" s="159">
        <v>1</v>
      </c>
    </row>
    <row r="425" spans="1:27" ht="14.4">
      <c r="A425" s="159">
        <v>414</v>
      </c>
      <c r="B425" s="159" t="s">
        <v>1321</v>
      </c>
      <c r="C425" s="159" t="s">
        <v>370</v>
      </c>
      <c r="D425" s="159" t="s">
        <v>1355</v>
      </c>
      <c r="E425" s="159" t="s">
        <v>963</v>
      </c>
      <c r="F425" s="159" t="s">
        <v>1356</v>
      </c>
      <c r="G425" s="159" t="s">
        <v>1357</v>
      </c>
      <c r="H425" s="159" t="s">
        <v>384</v>
      </c>
      <c r="I425" s="159">
        <v>1</v>
      </c>
      <c r="J425" s="159" t="s">
        <v>370</v>
      </c>
      <c r="K425" s="159">
        <v>0</v>
      </c>
      <c r="L425" s="159">
        <v>0</v>
      </c>
      <c r="M425" s="159">
        <v>330</v>
      </c>
      <c r="N425" s="159">
        <v>0</v>
      </c>
      <c r="O425" s="159">
        <v>0</v>
      </c>
      <c r="P425" s="159">
        <v>330</v>
      </c>
      <c r="Q425" s="159">
        <v>0</v>
      </c>
      <c r="R425" s="159">
        <v>0</v>
      </c>
      <c r="S425" s="159">
        <v>0</v>
      </c>
      <c r="T425" s="159">
        <v>330</v>
      </c>
      <c r="U425" s="159">
        <v>0</v>
      </c>
      <c r="V425" s="159">
        <v>4950</v>
      </c>
      <c r="W425" s="159"/>
      <c r="X425" s="160" t="s">
        <v>1358</v>
      </c>
      <c r="Y425" s="159" t="s">
        <v>376</v>
      </c>
      <c r="Z425" s="159"/>
      <c r="AA425" s="159">
        <v>0</v>
      </c>
    </row>
    <row r="426" spans="1:27" ht="14.4">
      <c r="A426" s="159">
        <v>415</v>
      </c>
      <c r="B426" s="159" t="s">
        <v>1321</v>
      </c>
      <c r="C426" s="159" t="s">
        <v>370</v>
      </c>
      <c r="D426" s="159" t="s">
        <v>1359</v>
      </c>
      <c r="E426" s="159" t="s">
        <v>963</v>
      </c>
      <c r="F426" s="159" t="s">
        <v>1360</v>
      </c>
      <c r="G426" s="159" t="s">
        <v>1361</v>
      </c>
      <c r="H426" s="159" t="s">
        <v>384</v>
      </c>
      <c r="I426" s="159">
        <v>1</v>
      </c>
      <c r="J426" s="159" t="s">
        <v>370</v>
      </c>
      <c r="K426" s="159">
        <v>0</v>
      </c>
      <c r="L426" s="159">
        <v>0</v>
      </c>
      <c r="M426" s="159">
        <v>251</v>
      </c>
      <c r="N426" s="159">
        <v>0</v>
      </c>
      <c r="O426" s="159">
        <v>0</v>
      </c>
      <c r="P426" s="159">
        <v>251</v>
      </c>
      <c r="Q426" s="159">
        <v>0</v>
      </c>
      <c r="R426" s="159">
        <v>0</v>
      </c>
      <c r="S426" s="159">
        <v>0</v>
      </c>
      <c r="T426" s="159">
        <v>251</v>
      </c>
      <c r="U426" s="159">
        <v>0</v>
      </c>
      <c r="V426" s="159">
        <v>3765</v>
      </c>
      <c r="W426" s="159"/>
      <c r="X426" s="160" t="s">
        <v>1362</v>
      </c>
      <c r="Y426" s="159" t="s">
        <v>376</v>
      </c>
      <c r="Z426" s="159"/>
      <c r="AA426" s="159">
        <v>0</v>
      </c>
    </row>
    <row r="427" spans="1:27" ht="14.4">
      <c r="A427" s="159">
        <v>416</v>
      </c>
      <c r="B427" s="159" t="s">
        <v>1321</v>
      </c>
      <c r="C427" s="159" t="s">
        <v>370</v>
      </c>
      <c r="D427" s="159" t="s">
        <v>1342</v>
      </c>
      <c r="E427" s="159" t="s">
        <v>963</v>
      </c>
      <c r="F427" s="159" t="s">
        <v>1363</v>
      </c>
      <c r="G427" s="159" t="s">
        <v>1364</v>
      </c>
      <c r="H427" s="159" t="s">
        <v>384</v>
      </c>
      <c r="I427" s="159">
        <v>2</v>
      </c>
      <c r="J427" s="159" t="s">
        <v>370</v>
      </c>
      <c r="K427" s="159">
        <v>0</v>
      </c>
      <c r="L427" s="159">
        <v>0</v>
      </c>
      <c r="M427" s="159">
        <v>312</v>
      </c>
      <c r="N427" s="159">
        <v>0</v>
      </c>
      <c r="O427" s="159">
        <v>0</v>
      </c>
      <c r="P427" s="159">
        <v>312</v>
      </c>
      <c r="Q427" s="159">
        <v>0</v>
      </c>
      <c r="R427" s="159">
        <v>0</v>
      </c>
      <c r="S427" s="159">
        <v>0</v>
      </c>
      <c r="T427" s="159">
        <v>312</v>
      </c>
      <c r="U427" s="159">
        <v>0</v>
      </c>
      <c r="V427" s="159">
        <v>4680</v>
      </c>
      <c r="W427" s="159"/>
      <c r="X427" s="160" t="s">
        <v>1365</v>
      </c>
      <c r="Y427" s="159" t="s">
        <v>376</v>
      </c>
      <c r="Z427" s="159"/>
      <c r="AA427" s="159">
        <v>0</v>
      </c>
    </row>
    <row r="428" spans="1:27" ht="14.4">
      <c r="A428" s="159">
        <v>417</v>
      </c>
      <c r="B428" s="159" t="s">
        <v>1321</v>
      </c>
      <c r="C428" s="159" t="s">
        <v>370</v>
      </c>
      <c r="D428" s="159" t="s">
        <v>1366</v>
      </c>
      <c r="E428" s="159" t="s">
        <v>963</v>
      </c>
      <c r="F428" s="159" t="s">
        <v>1367</v>
      </c>
      <c r="G428" s="159" t="s">
        <v>1368</v>
      </c>
      <c r="H428" s="159" t="s">
        <v>384</v>
      </c>
      <c r="I428" s="159">
        <v>1</v>
      </c>
      <c r="J428" s="159" t="s">
        <v>370</v>
      </c>
      <c r="K428" s="159">
        <v>0</v>
      </c>
      <c r="L428" s="159">
        <v>0</v>
      </c>
      <c r="M428" s="159">
        <v>570</v>
      </c>
      <c r="N428" s="159">
        <v>0</v>
      </c>
      <c r="O428" s="159">
        <v>3</v>
      </c>
      <c r="P428" s="159">
        <v>567</v>
      </c>
      <c r="Q428" s="159">
        <v>0</v>
      </c>
      <c r="R428" s="159">
        <v>0</v>
      </c>
      <c r="S428" s="159">
        <v>0</v>
      </c>
      <c r="T428" s="159">
        <v>570</v>
      </c>
      <c r="U428" s="159">
        <v>0</v>
      </c>
      <c r="V428" s="159">
        <v>8550</v>
      </c>
      <c r="W428" s="159"/>
      <c r="X428" s="160" t="s">
        <v>1369</v>
      </c>
      <c r="Y428" s="159" t="s">
        <v>376</v>
      </c>
      <c r="Z428" s="159"/>
      <c r="AA428" s="159">
        <v>0</v>
      </c>
    </row>
    <row r="429" spans="1:27" ht="14.4">
      <c r="A429" s="159">
        <v>418</v>
      </c>
      <c r="B429" s="159" t="s">
        <v>1321</v>
      </c>
      <c r="C429" s="159" t="s">
        <v>370</v>
      </c>
      <c r="D429" s="159" t="s">
        <v>398</v>
      </c>
      <c r="E429" s="159" t="s">
        <v>963</v>
      </c>
      <c r="F429" s="159" t="s">
        <v>1368</v>
      </c>
      <c r="G429" s="159" t="s">
        <v>1370</v>
      </c>
      <c r="H429" s="159" t="s">
        <v>384</v>
      </c>
      <c r="I429" s="159">
        <v>1</v>
      </c>
      <c r="J429" s="159" t="s">
        <v>370</v>
      </c>
      <c r="K429" s="159">
        <v>0</v>
      </c>
      <c r="L429" s="159">
        <v>0</v>
      </c>
      <c r="M429" s="159">
        <v>280</v>
      </c>
      <c r="N429" s="159">
        <v>0</v>
      </c>
      <c r="O429" s="159">
        <v>0</v>
      </c>
      <c r="P429" s="159">
        <v>280</v>
      </c>
      <c r="Q429" s="159">
        <v>0</v>
      </c>
      <c r="R429" s="159">
        <v>0</v>
      </c>
      <c r="S429" s="159">
        <v>0</v>
      </c>
      <c r="T429" s="159">
        <v>280</v>
      </c>
      <c r="U429" s="159">
        <v>0</v>
      </c>
      <c r="V429" s="159">
        <v>4200</v>
      </c>
      <c r="W429" s="159"/>
      <c r="X429" s="160" t="s">
        <v>1371</v>
      </c>
      <c r="Y429" s="159" t="s">
        <v>376</v>
      </c>
      <c r="Z429" s="159"/>
      <c r="AA429" s="159">
        <v>0</v>
      </c>
    </row>
    <row r="430" spans="1:27" ht="14.4">
      <c r="A430" s="159">
        <v>419</v>
      </c>
      <c r="B430" s="159" t="s">
        <v>1321</v>
      </c>
      <c r="C430" s="159" t="s">
        <v>370</v>
      </c>
      <c r="D430" s="159" t="s">
        <v>973</v>
      </c>
      <c r="E430" s="159" t="s">
        <v>963</v>
      </c>
      <c r="F430" s="159" t="s">
        <v>1372</v>
      </c>
      <c r="G430" s="159" t="s">
        <v>1373</v>
      </c>
      <c r="H430" s="159" t="s">
        <v>380</v>
      </c>
      <c r="I430" s="159">
        <v>2</v>
      </c>
      <c r="J430" s="159" t="s">
        <v>370</v>
      </c>
      <c r="K430" s="159">
        <v>0</v>
      </c>
      <c r="L430" s="159">
        <v>0</v>
      </c>
      <c r="M430" s="159">
        <v>52</v>
      </c>
      <c r="N430" s="159">
        <v>0</v>
      </c>
      <c r="O430" s="159">
        <v>0</v>
      </c>
      <c r="P430" s="159">
        <v>52</v>
      </c>
      <c r="Q430" s="159">
        <v>0</v>
      </c>
      <c r="R430" s="159">
        <v>0</v>
      </c>
      <c r="S430" s="159">
        <v>0</v>
      </c>
      <c r="T430" s="159">
        <v>52</v>
      </c>
      <c r="U430" s="159">
        <v>0</v>
      </c>
      <c r="V430" s="159">
        <v>780</v>
      </c>
      <c r="W430" s="159"/>
      <c r="X430" s="160"/>
      <c r="Y430" s="159"/>
      <c r="Z430" s="159"/>
      <c r="AA430" s="159">
        <v>1</v>
      </c>
    </row>
    <row r="431" spans="1:27" ht="14.4">
      <c r="A431" s="159">
        <v>420</v>
      </c>
      <c r="B431" s="159" t="s">
        <v>1321</v>
      </c>
      <c r="C431" s="159" t="s">
        <v>370</v>
      </c>
      <c r="D431" s="159" t="s">
        <v>561</v>
      </c>
      <c r="E431" s="159" t="s">
        <v>963</v>
      </c>
      <c r="F431" s="159" t="s">
        <v>1372</v>
      </c>
      <c r="G431" s="159" t="s">
        <v>1373</v>
      </c>
      <c r="H431" s="159" t="s">
        <v>380</v>
      </c>
      <c r="I431" s="159">
        <v>2</v>
      </c>
      <c r="J431" s="159" t="s">
        <v>370</v>
      </c>
      <c r="K431" s="159">
        <v>0</v>
      </c>
      <c r="L431" s="159">
        <v>0</v>
      </c>
      <c r="M431" s="159">
        <v>58</v>
      </c>
      <c r="N431" s="159">
        <v>0</v>
      </c>
      <c r="O431" s="159">
        <v>0</v>
      </c>
      <c r="P431" s="159">
        <v>58</v>
      </c>
      <c r="Q431" s="159">
        <v>0</v>
      </c>
      <c r="R431" s="159">
        <v>0</v>
      </c>
      <c r="S431" s="159">
        <v>0</v>
      </c>
      <c r="T431" s="159">
        <v>58</v>
      </c>
      <c r="U431" s="159">
        <v>0</v>
      </c>
      <c r="V431" s="159">
        <v>874</v>
      </c>
      <c r="W431" s="159"/>
      <c r="X431" s="160"/>
      <c r="Y431" s="159"/>
      <c r="Z431" s="159"/>
      <c r="AA431" s="159">
        <v>1</v>
      </c>
    </row>
    <row r="432" spans="1:27" ht="14.4">
      <c r="A432" s="159">
        <v>421</v>
      </c>
      <c r="B432" s="159" t="s">
        <v>1321</v>
      </c>
      <c r="C432" s="159" t="s">
        <v>370</v>
      </c>
      <c r="D432" s="159" t="s">
        <v>1276</v>
      </c>
      <c r="E432" s="159" t="s">
        <v>963</v>
      </c>
      <c r="F432" s="159" t="s">
        <v>1374</v>
      </c>
      <c r="G432" s="159" t="s">
        <v>1375</v>
      </c>
      <c r="H432" s="159" t="s">
        <v>380</v>
      </c>
      <c r="I432" s="159">
        <v>3</v>
      </c>
      <c r="J432" s="159" t="s">
        <v>370</v>
      </c>
      <c r="K432" s="159">
        <v>0</v>
      </c>
      <c r="L432" s="159">
        <v>0</v>
      </c>
      <c r="M432" s="159">
        <v>64</v>
      </c>
      <c r="N432" s="159">
        <v>0</v>
      </c>
      <c r="O432" s="159">
        <v>0</v>
      </c>
      <c r="P432" s="159">
        <v>64</v>
      </c>
      <c r="Q432" s="159">
        <v>0</v>
      </c>
      <c r="R432" s="159">
        <v>0</v>
      </c>
      <c r="S432" s="159">
        <v>0</v>
      </c>
      <c r="T432" s="159">
        <v>64</v>
      </c>
      <c r="U432" s="159">
        <v>0</v>
      </c>
      <c r="V432" s="159">
        <v>960</v>
      </c>
      <c r="W432" s="159"/>
      <c r="X432" s="160"/>
      <c r="Y432" s="159"/>
      <c r="Z432" s="159"/>
      <c r="AA432" s="159">
        <v>1</v>
      </c>
    </row>
    <row r="433" spans="1:27" ht="14.4">
      <c r="A433" s="159">
        <v>422</v>
      </c>
      <c r="B433" s="159" t="s">
        <v>1321</v>
      </c>
      <c r="C433" s="159" t="s">
        <v>370</v>
      </c>
      <c r="D433" s="159" t="s">
        <v>398</v>
      </c>
      <c r="E433" s="159" t="s">
        <v>963</v>
      </c>
      <c r="F433" s="159" t="s">
        <v>1372</v>
      </c>
      <c r="G433" s="159" t="s">
        <v>1376</v>
      </c>
      <c r="H433" s="159" t="s">
        <v>380</v>
      </c>
      <c r="I433" s="159">
        <v>4</v>
      </c>
      <c r="J433" s="159" t="s">
        <v>370</v>
      </c>
      <c r="K433" s="159">
        <v>0</v>
      </c>
      <c r="L433" s="159">
        <v>0</v>
      </c>
      <c r="M433" s="159">
        <v>46</v>
      </c>
      <c r="N433" s="159">
        <v>0</v>
      </c>
      <c r="O433" s="159">
        <v>1</v>
      </c>
      <c r="P433" s="159">
        <v>45</v>
      </c>
      <c r="Q433" s="159">
        <v>0</v>
      </c>
      <c r="R433" s="159">
        <v>0</v>
      </c>
      <c r="S433" s="159">
        <v>0</v>
      </c>
      <c r="T433" s="159">
        <v>46</v>
      </c>
      <c r="U433" s="159">
        <v>0</v>
      </c>
      <c r="V433" s="159">
        <v>690</v>
      </c>
      <c r="W433" s="159"/>
      <c r="X433" s="160"/>
      <c r="Y433" s="159"/>
      <c r="Z433" s="159"/>
      <c r="AA433" s="159">
        <v>1</v>
      </c>
    </row>
    <row r="434" spans="1:27" ht="14.4">
      <c r="A434" s="159">
        <v>423</v>
      </c>
      <c r="B434" s="159" t="s">
        <v>1321</v>
      </c>
      <c r="C434" s="159" t="s">
        <v>370</v>
      </c>
      <c r="D434" s="159" t="s">
        <v>1322</v>
      </c>
      <c r="E434" s="159" t="s">
        <v>963</v>
      </c>
      <c r="F434" s="159" t="s">
        <v>1374</v>
      </c>
      <c r="G434" s="159" t="s">
        <v>1375</v>
      </c>
      <c r="H434" s="159" t="s">
        <v>380</v>
      </c>
      <c r="I434" s="159">
        <v>3</v>
      </c>
      <c r="J434" s="159" t="s">
        <v>370</v>
      </c>
      <c r="K434" s="159">
        <v>0</v>
      </c>
      <c r="L434" s="159">
        <v>0</v>
      </c>
      <c r="M434" s="159">
        <v>70</v>
      </c>
      <c r="N434" s="159">
        <v>0</v>
      </c>
      <c r="O434" s="159">
        <v>0</v>
      </c>
      <c r="P434" s="159">
        <v>70</v>
      </c>
      <c r="Q434" s="159">
        <v>0</v>
      </c>
      <c r="R434" s="159">
        <v>0</v>
      </c>
      <c r="S434" s="159">
        <v>0</v>
      </c>
      <c r="T434" s="159">
        <v>70</v>
      </c>
      <c r="U434" s="159">
        <v>0</v>
      </c>
      <c r="V434" s="159">
        <v>1053</v>
      </c>
      <c r="W434" s="159"/>
      <c r="X434" s="160"/>
      <c r="Y434" s="159"/>
      <c r="Z434" s="159"/>
      <c r="AA434" s="159">
        <v>1</v>
      </c>
    </row>
    <row r="435" spans="1:27" ht="14.4">
      <c r="A435" s="159">
        <v>424</v>
      </c>
      <c r="B435" s="159" t="s">
        <v>1321</v>
      </c>
      <c r="C435" s="159" t="s">
        <v>370</v>
      </c>
      <c r="D435" s="159" t="s">
        <v>822</v>
      </c>
      <c r="E435" s="159" t="s">
        <v>963</v>
      </c>
      <c r="F435" s="159" t="s">
        <v>1377</v>
      </c>
      <c r="G435" s="159" t="s">
        <v>1375</v>
      </c>
      <c r="H435" s="159" t="s">
        <v>380</v>
      </c>
      <c r="I435" s="159">
        <v>2</v>
      </c>
      <c r="J435" s="159" t="s">
        <v>370</v>
      </c>
      <c r="K435" s="159">
        <v>0</v>
      </c>
      <c r="L435" s="159">
        <v>0</v>
      </c>
      <c r="M435" s="159">
        <v>68</v>
      </c>
      <c r="N435" s="159">
        <v>0</v>
      </c>
      <c r="O435" s="159">
        <v>0</v>
      </c>
      <c r="P435" s="159">
        <v>68</v>
      </c>
      <c r="Q435" s="159">
        <v>0</v>
      </c>
      <c r="R435" s="159">
        <v>0</v>
      </c>
      <c r="S435" s="159">
        <v>0</v>
      </c>
      <c r="T435" s="159">
        <v>68</v>
      </c>
      <c r="U435" s="159">
        <v>0</v>
      </c>
      <c r="V435" s="159">
        <v>1300</v>
      </c>
      <c r="W435" s="159"/>
      <c r="X435" s="160"/>
      <c r="Y435" s="159"/>
      <c r="Z435" s="159"/>
      <c r="AA435" s="159">
        <v>1</v>
      </c>
    </row>
    <row r="436" spans="1:27" ht="14.4">
      <c r="A436" s="159">
        <v>425</v>
      </c>
      <c r="B436" s="159" t="s">
        <v>1321</v>
      </c>
      <c r="C436" s="159" t="s">
        <v>370</v>
      </c>
      <c r="D436" s="159" t="s">
        <v>601</v>
      </c>
      <c r="E436" s="159" t="s">
        <v>963</v>
      </c>
      <c r="F436" s="159" t="s">
        <v>1378</v>
      </c>
      <c r="G436" s="159" t="s">
        <v>1379</v>
      </c>
      <c r="H436" s="159" t="s">
        <v>384</v>
      </c>
      <c r="I436" s="159">
        <v>1</v>
      </c>
      <c r="J436" s="159" t="s">
        <v>370</v>
      </c>
      <c r="K436" s="159">
        <v>0</v>
      </c>
      <c r="L436" s="159">
        <v>0</v>
      </c>
      <c r="M436" s="159">
        <v>305</v>
      </c>
      <c r="N436" s="159">
        <v>0</v>
      </c>
      <c r="O436" s="159">
        <v>0</v>
      </c>
      <c r="P436" s="159">
        <v>305</v>
      </c>
      <c r="Q436" s="159">
        <v>0</v>
      </c>
      <c r="R436" s="159">
        <v>0</v>
      </c>
      <c r="S436" s="159">
        <v>0</v>
      </c>
      <c r="T436" s="159">
        <v>305</v>
      </c>
      <c r="U436" s="159">
        <v>0</v>
      </c>
      <c r="V436" s="159">
        <v>4575</v>
      </c>
      <c r="W436" s="159"/>
      <c r="X436" s="160" t="s">
        <v>1380</v>
      </c>
      <c r="Y436" s="159" t="s">
        <v>376</v>
      </c>
      <c r="Z436" s="159"/>
      <c r="AA436" s="159">
        <v>0</v>
      </c>
    </row>
    <row r="437" spans="1:27" ht="14.4">
      <c r="A437" s="159">
        <v>426</v>
      </c>
      <c r="B437" s="159" t="s">
        <v>1321</v>
      </c>
      <c r="C437" s="159" t="s">
        <v>370</v>
      </c>
      <c r="D437" s="159" t="s">
        <v>699</v>
      </c>
      <c r="E437" s="159" t="s">
        <v>963</v>
      </c>
      <c r="F437" s="159" t="s">
        <v>1381</v>
      </c>
      <c r="G437" s="159" t="s">
        <v>1382</v>
      </c>
      <c r="H437" s="159" t="s">
        <v>380</v>
      </c>
      <c r="I437" s="159">
        <v>1</v>
      </c>
      <c r="J437" s="159" t="s">
        <v>370</v>
      </c>
      <c r="K437" s="159">
        <v>0</v>
      </c>
      <c r="L437" s="159">
        <v>0</v>
      </c>
      <c r="M437" s="159">
        <v>70</v>
      </c>
      <c r="N437" s="159">
        <v>0</v>
      </c>
      <c r="O437" s="159">
        <v>0</v>
      </c>
      <c r="P437" s="159">
        <v>70</v>
      </c>
      <c r="Q437" s="159">
        <v>0</v>
      </c>
      <c r="R437" s="159">
        <v>0</v>
      </c>
      <c r="S437" s="159">
        <v>0</v>
      </c>
      <c r="T437" s="159">
        <v>70</v>
      </c>
      <c r="U437" s="159">
        <v>0</v>
      </c>
      <c r="V437" s="159">
        <v>1050</v>
      </c>
      <c r="W437" s="159"/>
      <c r="X437" s="160"/>
      <c r="Y437" s="159"/>
      <c r="Z437" s="159"/>
      <c r="AA437" s="159">
        <v>1</v>
      </c>
    </row>
    <row r="438" spans="1:27" ht="14.4">
      <c r="A438" s="159">
        <v>427</v>
      </c>
      <c r="B438" s="159" t="s">
        <v>1321</v>
      </c>
      <c r="C438" s="159" t="s">
        <v>370</v>
      </c>
      <c r="D438" s="159" t="s">
        <v>905</v>
      </c>
      <c r="E438" s="159" t="s">
        <v>963</v>
      </c>
      <c r="F438" s="159" t="s">
        <v>1381</v>
      </c>
      <c r="G438" s="159" t="s">
        <v>1382</v>
      </c>
      <c r="H438" s="159" t="s">
        <v>380</v>
      </c>
      <c r="I438" s="159">
        <v>1</v>
      </c>
      <c r="J438" s="159" t="s">
        <v>370</v>
      </c>
      <c r="K438" s="159">
        <v>0</v>
      </c>
      <c r="L438" s="159">
        <v>0</v>
      </c>
      <c r="M438" s="159">
        <v>65</v>
      </c>
      <c r="N438" s="159">
        <v>0</v>
      </c>
      <c r="O438" s="159">
        <v>0</v>
      </c>
      <c r="P438" s="159">
        <v>65</v>
      </c>
      <c r="Q438" s="159">
        <v>0</v>
      </c>
      <c r="R438" s="159">
        <v>0</v>
      </c>
      <c r="S438" s="159">
        <v>0</v>
      </c>
      <c r="T438" s="159">
        <v>65</v>
      </c>
      <c r="U438" s="159">
        <v>0</v>
      </c>
      <c r="V438" s="159">
        <v>980</v>
      </c>
      <c r="W438" s="159"/>
      <c r="X438" s="160"/>
      <c r="Y438" s="159"/>
      <c r="Z438" s="159"/>
      <c r="AA438" s="159">
        <v>1</v>
      </c>
    </row>
    <row r="439" spans="1:27" ht="14.4">
      <c r="A439" s="159">
        <v>428</v>
      </c>
      <c r="B439" s="159" t="s">
        <v>1321</v>
      </c>
      <c r="C439" s="159" t="s">
        <v>370</v>
      </c>
      <c r="D439" s="159" t="s">
        <v>528</v>
      </c>
      <c r="E439" s="159" t="s">
        <v>963</v>
      </c>
      <c r="F439" s="159" t="s">
        <v>1383</v>
      </c>
      <c r="G439" s="159" t="s">
        <v>1384</v>
      </c>
      <c r="H439" s="159" t="s">
        <v>384</v>
      </c>
      <c r="I439" s="159">
        <v>2</v>
      </c>
      <c r="J439" s="159" t="s">
        <v>370</v>
      </c>
      <c r="K439" s="159">
        <v>0</v>
      </c>
      <c r="L439" s="159">
        <v>0</v>
      </c>
      <c r="M439" s="159">
        <v>680</v>
      </c>
      <c r="N439" s="159">
        <v>0</v>
      </c>
      <c r="O439" s="159">
        <v>0</v>
      </c>
      <c r="P439" s="159">
        <v>680</v>
      </c>
      <c r="Q439" s="159">
        <v>0</v>
      </c>
      <c r="R439" s="159">
        <v>0</v>
      </c>
      <c r="S439" s="159">
        <v>0</v>
      </c>
      <c r="T439" s="159">
        <v>680</v>
      </c>
      <c r="U439" s="159">
        <v>0</v>
      </c>
      <c r="V439" s="159">
        <v>10200</v>
      </c>
      <c r="W439" s="159"/>
      <c r="X439" s="160" t="s">
        <v>1385</v>
      </c>
      <c r="Y439" s="159" t="s">
        <v>376</v>
      </c>
      <c r="Z439" s="159"/>
      <c r="AA439" s="159">
        <v>0</v>
      </c>
    </row>
    <row r="440" spans="1:27" ht="14.4">
      <c r="A440" s="159">
        <v>429</v>
      </c>
      <c r="B440" s="159" t="s">
        <v>1321</v>
      </c>
      <c r="C440" s="159" t="s">
        <v>370</v>
      </c>
      <c r="D440" s="159" t="s">
        <v>1215</v>
      </c>
      <c r="E440" s="159" t="s">
        <v>963</v>
      </c>
      <c r="F440" s="159" t="s">
        <v>1386</v>
      </c>
      <c r="G440" s="159" t="s">
        <v>1387</v>
      </c>
      <c r="H440" s="159" t="s">
        <v>384</v>
      </c>
      <c r="I440" s="159">
        <v>3</v>
      </c>
      <c r="J440" s="159" t="s">
        <v>370</v>
      </c>
      <c r="K440" s="159">
        <v>0</v>
      </c>
      <c r="L440" s="159">
        <v>0</v>
      </c>
      <c r="M440" s="159">
        <v>315</v>
      </c>
      <c r="N440" s="159">
        <v>0</v>
      </c>
      <c r="O440" s="159">
        <v>0</v>
      </c>
      <c r="P440" s="159">
        <v>315</v>
      </c>
      <c r="Q440" s="159">
        <v>0</v>
      </c>
      <c r="R440" s="159">
        <v>0</v>
      </c>
      <c r="S440" s="159">
        <v>0</v>
      </c>
      <c r="T440" s="159">
        <v>315</v>
      </c>
      <c r="U440" s="159">
        <v>0</v>
      </c>
      <c r="V440" s="159">
        <v>4725</v>
      </c>
      <c r="W440" s="159"/>
      <c r="X440" s="160" t="s">
        <v>1388</v>
      </c>
      <c r="Y440" s="159" t="s">
        <v>376</v>
      </c>
      <c r="Z440" s="159"/>
      <c r="AA440" s="159">
        <v>0</v>
      </c>
    </row>
    <row r="441" spans="1:27" ht="14.4">
      <c r="A441" s="159">
        <v>430</v>
      </c>
      <c r="B441" s="159" t="s">
        <v>1321</v>
      </c>
      <c r="C441" s="159" t="s">
        <v>370</v>
      </c>
      <c r="D441" s="159" t="s">
        <v>1299</v>
      </c>
      <c r="E441" s="159" t="s">
        <v>963</v>
      </c>
      <c r="F441" s="159" t="s">
        <v>1389</v>
      </c>
      <c r="G441" s="159" t="s">
        <v>1390</v>
      </c>
      <c r="H441" s="159" t="s">
        <v>384</v>
      </c>
      <c r="I441" s="159">
        <v>3</v>
      </c>
      <c r="J441" s="159" t="s">
        <v>370</v>
      </c>
      <c r="K441" s="159">
        <v>0</v>
      </c>
      <c r="L441" s="159">
        <v>0</v>
      </c>
      <c r="M441" s="159">
        <v>470</v>
      </c>
      <c r="N441" s="159">
        <v>0</v>
      </c>
      <c r="O441" s="159">
        <v>2</v>
      </c>
      <c r="P441" s="159">
        <v>468</v>
      </c>
      <c r="Q441" s="159">
        <v>0</v>
      </c>
      <c r="R441" s="159">
        <v>0</v>
      </c>
      <c r="S441" s="159">
        <v>0</v>
      </c>
      <c r="T441" s="159">
        <v>470</v>
      </c>
      <c r="U441" s="159">
        <v>0</v>
      </c>
      <c r="V441" s="159">
        <v>7050</v>
      </c>
      <c r="W441" s="159"/>
      <c r="X441" s="160" t="s">
        <v>1391</v>
      </c>
      <c r="Y441" s="159" t="s">
        <v>376</v>
      </c>
      <c r="Z441" s="159"/>
      <c r="AA441" s="159">
        <v>0</v>
      </c>
    </row>
    <row r="442" spans="1:27" ht="14.4">
      <c r="A442" s="159">
        <v>431</v>
      </c>
      <c r="B442" s="159" t="s">
        <v>1321</v>
      </c>
      <c r="C442" s="159" t="s">
        <v>370</v>
      </c>
      <c r="D442" s="159" t="s">
        <v>711</v>
      </c>
      <c r="E442" s="159" t="s">
        <v>963</v>
      </c>
      <c r="F442" s="159" t="s">
        <v>1392</v>
      </c>
      <c r="G442" s="159" t="s">
        <v>1393</v>
      </c>
      <c r="H442" s="159" t="s">
        <v>380</v>
      </c>
      <c r="I442" s="159">
        <v>2</v>
      </c>
      <c r="J442" s="159" t="s">
        <v>370</v>
      </c>
      <c r="K442" s="159">
        <v>0</v>
      </c>
      <c r="L442" s="159">
        <v>0</v>
      </c>
      <c r="M442" s="159">
        <v>56</v>
      </c>
      <c r="N442" s="159">
        <v>0</v>
      </c>
      <c r="O442" s="159">
        <v>0</v>
      </c>
      <c r="P442" s="159">
        <v>56</v>
      </c>
      <c r="Q442" s="159">
        <v>0</v>
      </c>
      <c r="R442" s="159">
        <v>0</v>
      </c>
      <c r="S442" s="159">
        <v>0</v>
      </c>
      <c r="T442" s="159">
        <v>56</v>
      </c>
      <c r="U442" s="159">
        <v>0</v>
      </c>
      <c r="V442" s="159">
        <v>840</v>
      </c>
      <c r="W442" s="159"/>
      <c r="X442" s="160"/>
      <c r="Y442" s="159"/>
      <c r="Z442" s="159"/>
      <c r="AA442" s="159">
        <v>1</v>
      </c>
    </row>
    <row r="443" spans="1:27" ht="14.4">
      <c r="A443" s="159">
        <v>432</v>
      </c>
      <c r="B443" s="159" t="s">
        <v>1321</v>
      </c>
      <c r="C443" s="159" t="s">
        <v>370</v>
      </c>
      <c r="D443" s="159" t="s">
        <v>431</v>
      </c>
      <c r="E443" s="159" t="s">
        <v>963</v>
      </c>
      <c r="F443" s="159" t="s">
        <v>1394</v>
      </c>
      <c r="G443" s="159" t="s">
        <v>1395</v>
      </c>
      <c r="H443" s="159" t="s">
        <v>384</v>
      </c>
      <c r="I443" s="159">
        <v>2</v>
      </c>
      <c r="J443" s="159" t="s">
        <v>370</v>
      </c>
      <c r="K443" s="159">
        <v>0</v>
      </c>
      <c r="L443" s="159">
        <v>0</v>
      </c>
      <c r="M443" s="159">
        <v>70</v>
      </c>
      <c r="N443" s="159">
        <v>0</v>
      </c>
      <c r="O443" s="159">
        <v>0</v>
      </c>
      <c r="P443" s="159">
        <v>70</v>
      </c>
      <c r="Q443" s="159">
        <v>0</v>
      </c>
      <c r="R443" s="159">
        <v>0</v>
      </c>
      <c r="S443" s="159">
        <v>0</v>
      </c>
      <c r="T443" s="159">
        <v>70</v>
      </c>
      <c r="U443" s="159">
        <v>0</v>
      </c>
      <c r="V443" s="159">
        <v>1050</v>
      </c>
      <c r="W443" s="159"/>
      <c r="X443" s="160" t="s">
        <v>1396</v>
      </c>
      <c r="Y443" s="159" t="s">
        <v>376</v>
      </c>
      <c r="Z443" s="159"/>
      <c r="AA443" s="159">
        <v>0</v>
      </c>
    </row>
    <row r="444" spans="1:27" ht="14.4">
      <c r="A444" s="159">
        <v>433</v>
      </c>
      <c r="B444" s="159" t="s">
        <v>1321</v>
      </c>
      <c r="C444" s="159" t="s">
        <v>370</v>
      </c>
      <c r="D444" s="159" t="s">
        <v>1031</v>
      </c>
      <c r="E444" s="159" t="s">
        <v>963</v>
      </c>
      <c r="F444" s="159" t="s">
        <v>1397</v>
      </c>
      <c r="G444" s="159" t="s">
        <v>1398</v>
      </c>
      <c r="H444" s="159" t="s">
        <v>380</v>
      </c>
      <c r="I444" s="159">
        <v>2</v>
      </c>
      <c r="J444" s="159" t="s">
        <v>370</v>
      </c>
      <c r="K444" s="159">
        <v>0</v>
      </c>
      <c r="L444" s="159">
        <v>0</v>
      </c>
      <c r="M444" s="159">
        <v>64</v>
      </c>
      <c r="N444" s="159">
        <v>0</v>
      </c>
      <c r="O444" s="159">
        <v>0</v>
      </c>
      <c r="P444" s="159">
        <v>64</v>
      </c>
      <c r="Q444" s="159">
        <v>0</v>
      </c>
      <c r="R444" s="159">
        <v>0</v>
      </c>
      <c r="S444" s="159">
        <v>0</v>
      </c>
      <c r="T444" s="159">
        <v>64</v>
      </c>
      <c r="U444" s="159">
        <v>0</v>
      </c>
      <c r="V444" s="159">
        <v>960</v>
      </c>
      <c r="W444" s="159"/>
      <c r="X444" s="160"/>
      <c r="Y444" s="159"/>
      <c r="Z444" s="159"/>
      <c r="AA444" s="159">
        <v>1</v>
      </c>
    </row>
    <row r="445" spans="1:27" ht="14.4">
      <c r="A445" s="159">
        <v>434</v>
      </c>
      <c r="B445" s="159" t="s">
        <v>1321</v>
      </c>
      <c r="C445" s="159" t="s">
        <v>370</v>
      </c>
      <c r="D445" s="159" t="s">
        <v>766</v>
      </c>
      <c r="E445" s="159" t="s">
        <v>963</v>
      </c>
      <c r="F445" s="159" t="s">
        <v>1399</v>
      </c>
      <c r="G445" s="159" t="s">
        <v>1400</v>
      </c>
      <c r="H445" s="159" t="s">
        <v>380</v>
      </c>
      <c r="I445" s="159">
        <v>2</v>
      </c>
      <c r="J445" s="159" t="s">
        <v>370</v>
      </c>
      <c r="K445" s="159">
        <v>0</v>
      </c>
      <c r="L445" s="159">
        <v>0</v>
      </c>
      <c r="M445" s="159">
        <v>77</v>
      </c>
      <c r="N445" s="159">
        <v>0</v>
      </c>
      <c r="O445" s="159">
        <v>0</v>
      </c>
      <c r="P445" s="159">
        <v>77</v>
      </c>
      <c r="Q445" s="159">
        <v>0</v>
      </c>
      <c r="R445" s="159">
        <v>0</v>
      </c>
      <c r="S445" s="159">
        <v>0</v>
      </c>
      <c r="T445" s="159">
        <v>77</v>
      </c>
      <c r="U445" s="159">
        <v>0</v>
      </c>
      <c r="V445" s="159">
        <v>1155</v>
      </c>
      <c r="W445" s="159"/>
      <c r="X445" s="160"/>
      <c r="Y445" s="159"/>
      <c r="Z445" s="159"/>
      <c r="AA445" s="159">
        <v>1</v>
      </c>
    </row>
    <row r="446" spans="1:27" ht="14.4">
      <c r="A446" s="159">
        <v>435</v>
      </c>
      <c r="B446" s="159" t="s">
        <v>1321</v>
      </c>
      <c r="C446" s="159" t="s">
        <v>370</v>
      </c>
      <c r="D446" s="159" t="s">
        <v>502</v>
      </c>
      <c r="E446" s="159" t="s">
        <v>963</v>
      </c>
      <c r="F446" s="159" t="s">
        <v>1401</v>
      </c>
      <c r="G446" s="159" t="s">
        <v>1402</v>
      </c>
      <c r="H446" s="159" t="s">
        <v>384</v>
      </c>
      <c r="I446" s="159">
        <v>1</v>
      </c>
      <c r="J446" s="159" t="s">
        <v>370</v>
      </c>
      <c r="K446" s="159">
        <v>0</v>
      </c>
      <c r="L446" s="159">
        <v>0</v>
      </c>
      <c r="M446" s="159">
        <v>483</v>
      </c>
      <c r="N446" s="159">
        <v>0</v>
      </c>
      <c r="O446" s="159">
        <v>0</v>
      </c>
      <c r="P446" s="159">
        <v>483</v>
      </c>
      <c r="Q446" s="159">
        <v>0</v>
      </c>
      <c r="R446" s="159">
        <v>0</v>
      </c>
      <c r="S446" s="159">
        <v>0</v>
      </c>
      <c r="T446" s="159">
        <v>483</v>
      </c>
      <c r="U446" s="159">
        <v>0</v>
      </c>
      <c r="V446" s="159">
        <v>7245</v>
      </c>
      <c r="W446" s="159"/>
      <c r="X446" s="160" t="s">
        <v>1403</v>
      </c>
      <c r="Y446" s="159" t="s">
        <v>376</v>
      </c>
      <c r="Z446" s="159"/>
      <c r="AA446" s="159">
        <v>0</v>
      </c>
    </row>
    <row r="447" spans="1:27" ht="14.4">
      <c r="A447" s="159">
        <v>436</v>
      </c>
      <c r="B447" s="159" t="s">
        <v>1321</v>
      </c>
      <c r="C447" s="159" t="s">
        <v>370</v>
      </c>
      <c r="D447" s="159" t="s">
        <v>801</v>
      </c>
      <c r="E447" s="159" t="s">
        <v>963</v>
      </c>
      <c r="F447" s="159" t="s">
        <v>1404</v>
      </c>
      <c r="G447" s="159" t="s">
        <v>1405</v>
      </c>
      <c r="H447" s="159" t="s">
        <v>384</v>
      </c>
      <c r="I447" s="159">
        <v>1</v>
      </c>
      <c r="J447" s="159" t="s">
        <v>370</v>
      </c>
      <c r="K447" s="159">
        <v>0</v>
      </c>
      <c r="L447" s="159">
        <v>0</v>
      </c>
      <c r="M447" s="159">
        <v>320</v>
      </c>
      <c r="N447" s="159">
        <v>0</v>
      </c>
      <c r="O447" s="159">
        <v>0</v>
      </c>
      <c r="P447" s="159">
        <v>320</v>
      </c>
      <c r="Q447" s="159">
        <v>0</v>
      </c>
      <c r="R447" s="159">
        <v>0</v>
      </c>
      <c r="S447" s="159">
        <v>0</v>
      </c>
      <c r="T447" s="159">
        <v>320</v>
      </c>
      <c r="U447" s="159">
        <v>0</v>
      </c>
      <c r="V447" s="159">
        <v>4800</v>
      </c>
      <c r="W447" s="159"/>
      <c r="X447" s="160" t="s">
        <v>1406</v>
      </c>
      <c r="Y447" s="159" t="s">
        <v>376</v>
      </c>
      <c r="Z447" s="159"/>
      <c r="AA447" s="159">
        <v>0</v>
      </c>
    </row>
    <row r="448" spans="1:27" ht="14.4">
      <c r="A448" s="159">
        <v>437</v>
      </c>
      <c r="B448" s="159" t="s">
        <v>1321</v>
      </c>
      <c r="C448" s="159" t="s">
        <v>370</v>
      </c>
      <c r="D448" s="159" t="s">
        <v>732</v>
      </c>
      <c r="E448" s="159" t="s">
        <v>963</v>
      </c>
      <c r="F448" s="159" t="s">
        <v>1407</v>
      </c>
      <c r="G448" s="159" t="s">
        <v>1408</v>
      </c>
      <c r="H448" s="159" t="s">
        <v>380</v>
      </c>
      <c r="I448" s="159">
        <v>2</v>
      </c>
      <c r="J448" s="159" t="s">
        <v>370</v>
      </c>
      <c r="K448" s="159">
        <v>0</v>
      </c>
      <c r="L448" s="159">
        <v>0</v>
      </c>
      <c r="M448" s="159">
        <v>80</v>
      </c>
      <c r="N448" s="159">
        <v>0</v>
      </c>
      <c r="O448" s="159">
        <v>0</v>
      </c>
      <c r="P448" s="159">
        <v>80</v>
      </c>
      <c r="Q448" s="159">
        <v>0</v>
      </c>
      <c r="R448" s="159">
        <v>0</v>
      </c>
      <c r="S448" s="159">
        <v>0</v>
      </c>
      <c r="T448" s="159">
        <v>80</v>
      </c>
      <c r="U448" s="159">
        <v>0</v>
      </c>
      <c r="V448" s="159">
        <v>1200</v>
      </c>
      <c r="W448" s="159"/>
      <c r="X448" s="160"/>
      <c r="Y448" s="159"/>
      <c r="Z448" s="159"/>
      <c r="AA448" s="159">
        <v>1</v>
      </c>
    </row>
    <row r="449" spans="1:27" ht="14.4">
      <c r="A449" s="159">
        <v>438</v>
      </c>
      <c r="B449" s="159" t="s">
        <v>1321</v>
      </c>
      <c r="C449" s="159" t="s">
        <v>370</v>
      </c>
      <c r="D449" s="159" t="s">
        <v>872</v>
      </c>
      <c r="E449" s="159" t="s">
        <v>963</v>
      </c>
      <c r="F449" s="159" t="s">
        <v>1409</v>
      </c>
      <c r="G449" s="159" t="s">
        <v>1410</v>
      </c>
      <c r="H449" s="159" t="s">
        <v>380</v>
      </c>
      <c r="I449" s="159">
        <v>3</v>
      </c>
      <c r="J449" s="159" t="s">
        <v>370</v>
      </c>
      <c r="K449" s="159">
        <v>0</v>
      </c>
      <c r="L449" s="159">
        <v>0</v>
      </c>
      <c r="M449" s="159">
        <v>70</v>
      </c>
      <c r="N449" s="159">
        <v>0</v>
      </c>
      <c r="O449" s="159">
        <v>0</v>
      </c>
      <c r="P449" s="159">
        <v>70</v>
      </c>
      <c r="Q449" s="159">
        <v>0</v>
      </c>
      <c r="R449" s="159">
        <v>0</v>
      </c>
      <c r="S449" s="159">
        <v>0</v>
      </c>
      <c r="T449" s="159">
        <v>70</v>
      </c>
      <c r="U449" s="159">
        <v>0</v>
      </c>
      <c r="V449" s="159">
        <v>1050</v>
      </c>
      <c r="W449" s="159"/>
      <c r="X449" s="160"/>
      <c r="Y449" s="159"/>
      <c r="Z449" s="159"/>
      <c r="AA449" s="159">
        <v>1</v>
      </c>
    </row>
    <row r="450" spans="1:27" ht="14.4">
      <c r="A450" s="159">
        <v>439</v>
      </c>
      <c r="B450" s="159" t="s">
        <v>1321</v>
      </c>
      <c r="C450" s="159" t="s">
        <v>370</v>
      </c>
      <c r="D450" s="159" t="s">
        <v>431</v>
      </c>
      <c r="E450" s="159" t="s">
        <v>963</v>
      </c>
      <c r="F450" s="159" t="s">
        <v>1411</v>
      </c>
      <c r="G450" s="159" t="s">
        <v>1412</v>
      </c>
      <c r="H450" s="159" t="s">
        <v>384</v>
      </c>
      <c r="I450" s="159">
        <v>2</v>
      </c>
      <c r="J450" s="159" t="s">
        <v>370</v>
      </c>
      <c r="K450" s="159">
        <v>0</v>
      </c>
      <c r="L450" s="159">
        <v>0</v>
      </c>
      <c r="M450" s="159">
        <v>312</v>
      </c>
      <c r="N450" s="159">
        <v>0</v>
      </c>
      <c r="O450" s="159">
        <v>2</v>
      </c>
      <c r="P450" s="159">
        <v>310</v>
      </c>
      <c r="Q450" s="159">
        <v>0</v>
      </c>
      <c r="R450" s="159">
        <v>0</v>
      </c>
      <c r="S450" s="159">
        <v>0</v>
      </c>
      <c r="T450" s="159">
        <v>312</v>
      </c>
      <c r="U450" s="159">
        <v>0</v>
      </c>
      <c r="V450" s="159">
        <v>4680</v>
      </c>
      <c r="W450" s="159"/>
      <c r="X450" s="160" t="s">
        <v>1413</v>
      </c>
      <c r="Y450" s="159" t="s">
        <v>376</v>
      </c>
      <c r="Z450" s="159"/>
      <c r="AA450" s="159">
        <v>0</v>
      </c>
    </row>
    <row r="451" spans="1:27" ht="14.4">
      <c r="A451" s="159">
        <v>440</v>
      </c>
      <c r="B451" s="159" t="s">
        <v>1321</v>
      </c>
      <c r="C451" s="159" t="s">
        <v>370</v>
      </c>
      <c r="D451" s="159" t="s">
        <v>597</v>
      </c>
      <c r="E451" s="159" t="s">
        <v>963</v>
      </c>
      <c r="F451" s="159" t="s">
        <v>1414</v>
      </c>
      <c r="G451" s="159" t="s">
        <v>1415</v>
      </c>
      <c r="H451" s="159" t="s">
        <v>380</v>
      </c>
      <c r="I451" s="159">
        <v>2</v>
      </c>
      <c r="J451" s="159" t="s">
        <v>370</v>
      </c>
      <c r="K451" s="159">
        <v>0</v>
      </c>
      <c r="L451" s="159">
        <v>0</v>
      </c>
      <c r="M451" s="159">
        <v>71</v>
      </c>
      <c r="N451" s="159">
        <v>0</v>
      </c>
      <c r="O451" s="159">
        <v>0</v>
      </c>
      <c r="P451" s="159">
        <v>71</v>
      </c>
      <c r="Q451" s="159">
        <v>0</v>
      </c>
      <c r="R451" s="159">
        <v>0</v>
      </c>
      <c r="S451" s="159">
        <v>0</v>
      </c>
      <c r="T451" s="159">
        <v>71</v>
      </c>
      <c r="U451" s="159">
        <v>0</v>
      </c>
      <c r="V451" s="159">
        <v>570</v>
      </c>
      <c r="W451" s="159"/>
      <c r="X451" s="160"/>
      <c r="Y451" s="159"/>
      <c r="Z451" s="159"/>
      <c r="AA451" s="159">
        <v>1</v>
      </c>
    </row>
    <row r="452" spans="1:27" ht="14.4">
      <c r="A452" s="159">
        <v>441</v>
      </c>
      <c r="B452" s="159" t="s">
        <v>1321</v>
      </c>
      <c r="C452" s="159" t="s">
        <v>370</v>
      </c>
      <c r="D452" s="159" t="s">
        <v>599</v>
      </c>
      <c r="E452" s="159" t="s">
        <v>963</v>
      </c>
      <c r="F452" s="159" t="s">
        <v>1414</v>
      </c>
      <c r="G452" s="159" t="s">
        <v>1415</v>
      </c>
      <c r="H452" s="159" t="s">
        <v>380</v>
      </c>
      <c r="I452" s="159">
        <v>2</v>
      </c>
      <c r="J452" s="159" t="s">
        <v>370</v>
      </c>
      <c r="K452" s="159">
        <v>0</v>
      </c>
      <c r="L452" s="159">
        <v>0</v>
      </c>
      <c r="M452" s="159">
        <v>56</v>
      </c>
      <c r="N452" s="159">
        <v>0</v>
      </c>
      <c r="O452" s="159">
        <v>0</v>
      </c>
      <c r="P452" s="159">
        <v>56</v>
      </c>
      <c r="Q452" s="159">
        <v>0</v>
      </c>
      <c r="R452" s="159">
        <v>0</v>
      </c>
      <c r="S452" s="159">
        <v>0</v>
      </c>
      <c r="T452" s="159">
        <v>56</v>
      </c>
      <c r="U452" s="159">
        <v>0</v>
      </c>
      <c r="V452" s="159">
        <v>840</v>
      </c>
      <c r="W452" s="159"/>
      <c r="X452" s="160"/>
      <c r="Y452" s="159"/>
      <c r="Z452" s="159"/>
      <c r="AA452" s="159">
        <v>1</v>
      </c>
    </row>
    <row r="453" spans="1:27" ht="14.4">
      <c r="A453" s="159">
        <v>442</v>
      </c>
      <c r="B453" s="159" t="s">
        <v>1321</v>
      </c>
      <c r="C453" s="159" t="s">
        <v>370</v>
      </c>
      <c r="D453" s="159" t="s">
        <v>386</v>
      </c>
      <c r="E453" s="159" t="s">
        <v>963</v>
      </c>
      <c r="F453" s="159" t="s">
        <v>1409</v>
      </c>
      <c r="G453" s="159" t="s">
        <v>1415</v>
      </c>
      <c r="H453" s="159" t="s">
        <v>380</v>
      </c>
      <c r="I453" s="159">
        <v>1</v>
      </c>
      <c r="J453" s="159" t="s">
        <v>370</v>
      </c>
      <c r="K453" s="159">
        <v>0</v>
      </c>
      <c r="L453" s="159">
        <v>0</v>
      </c>
      <c r="M453" s="159">
        <v>34</v>
      </c>
      <c r="N453" s="159">
        <v>0</v>
      </c>
      <c r="O453" s="159">
        <v>0</v>
      </c>
      <c r="P453" s="159">
        <v>34</v>
      </c>
      <c r="Q453" s="159">
        <v>0</v>
      </c>
      <c r="R453" s="159">
        <v>0</v>
      </c>
      <c r="S453" s="159">
        <v>0</v>
      </c>
      <c r="T453" s="159">
        <v>34</v>
      </c>
      <c r="U453" s="159">
        <v>0</v>
      </c>
      <c r="V453" s="159">
        <v>510</v>
      </c>
      <c r="W453" s="159"/>
      <c r="X453" s="160"/>
      <c r="Y453" s="159"/>
      <c r="Z453" s="159"/>
      <c r="AA453" s="159">
        <v>1</v>
      </c>
    </row>
    <row r="454" spans="1:27" ht="14.4">
      <c r="A454" s="159">
        <v>443</v>
      </c>
      <c r="B454" s="159" t="s">
        <v>1321</v>
      </c>
      <c r="C454" s="159" t="s">
        <v>370</v>
      </c>
      <c r="D454" s="159" t="s">
        <v>702</v>
      </c>
      <c r="E454" s="159" t="s">
        <v>963</v>
      </c>
      <c r="F454" s="159" t="s">
        <v>1416</v>
      </c>
      <c r="G454" s="159" t="s">
        <v>1417</v>
      </c>
      <c r="H454" s="159" t="s">
        <v>380</v>
      </c>
      <c r="I454" s="159">
        <v>4</v>
      </c>
      <c r="J454" s="159" t="s">
        <v>370</v>
      </c>
      <c r="K454" s="159">
        <v>0</v>
      </c>
      <c r="L454" s="159">
        <v>0</v>
      </c>
      <c r="M454" s="159">
        <v>50</v>
      </c>
      <c r="N454" s="159">
        <v>0</v>
      </c>
      <c r="O454" s="159">
        <v>0</v>
      </c>
      <c r="P454" s="159">
        <v>50</v>
      </c>
      <c r="Q454" s="159">
        <v>0</v>
      </c>
      <c r="R454" s="159">
        <v>0</v>
      </c>
      <c r="S454" s="159">
        <v>0</v>
      </c>
      <c r="T454" s="159">
        <v>50</v>
      </c>
      <c r="U454" s="159">
        <v>0</v>
      </c>
      <c r="V454" s="159">
        <v>375</v>
      </c>
      <c r="W454" s="159"/>
      <c r="X454" s="160"/>
      <c r="Y454" s="159"/>
      <c r="Z454" s="159"/>
      <c r="AA454" s="159">
        <v>1</v>
      </c>
    </row>
    <row r="455" spans="1:27" ht="14.4">
      <c r="A455" s="159">
        <v>444</v>
      </c>
      <c r="B455" s="159" t="s">
        <v>1321</v>
      </c>
      <c r="C455" s="159" t="s">
        <v>370</v>
      </c>
      <c r="D455" s="159" t="s">
        <v>1418</v>
      </c>
      <c r="E455" s="159" t="s">
        <v>963</v>
      </c>
      <c r="F455" s="159" t="s">
        <v>1419</v>
      </c>
      <c r="G455" s="159" t="s">
        <v>1420</v>
      </c>
      <c r="H455" s="159" t="s">
        <v>380</v>
      </c>
      <c r="I455" s="159">
        <v>5</v>
      </c>
      <c r="J455" s="159" t="s">
        <v>370</v>
      </c>
      <c r="K455" s="159">
        <v>0</v>
      </c>
      <c r="L455" s="159">
        <v>0</v>
      </c>
      <c r="M455" s="159">
        <v>80</v>
      </c>
      <c r="N455" s="159">
        <v>0</v>
      </c>
      <c r="O455" s="159">
        <v>0</v>
      </c>
      <c r="P455" s="159">
        <v>80</v>
      </c>
      <c r="Q455" s="159">
        <v>0</v>
      </c>
      <c r="R455" s="159">
        <v>0</v>
      </c>
      <c r="S455" s="159">
        <v>0</v>
      </c>
      <c r="T455" s="159">
        <v>80</v>
      </c>
      <c r="U455" s="159">
        <v>0</v>
      </c>
      <c r="V455" s="159">
        <v>675</v>
      </c>
      <c r="W455" s="159"/>
      <c r="X455" s="160"/>
      <c r="Y455" s="159"/>
      <c r="Z455" s="159"/>
      <c r="AA455" s="159">
        <v>1</v>
      </c>
    </row>
    <row r="456" spans="1:27" ht="14.4">
      <c r="A456" s="159">
        <v>445</v>
      </c>
      <c r="B456" s="159" t="s">
        <v>1321</v>
      </c>
      <c r="C456" s="159" t="s">
        <v>370</v>
      </c>
      <c r="D456" s="159" t="s">
        <v>1243</v>
      </c>
      <c r="E456" s="159" t="s">
        <v>963</v>
      </c>
      <c r="F456" s="159" t="s">
        <v>1419</v>
      </c>
      <c r="G456" s="159" t="s">
        <v>1421</v>
      </c>
      <c r="H456" s="159" t="s">
        <v>380</v>
      </c>
      <c r="I456" s="159">
        <v>2</v>
      </c>
      <c r="J456" s="159" t="s">
        <v>370</v>
      </c>
      <c r="K456" s="159">
        <v>0</v>
      </c>
      <c r="L456" s="159">
        <v>0</v>
      </c>
      <c r="M456" s="159">
        <v>49</v>
      </c>
      <c r="N456" s="159">
        <v>0</v>
      </c>
      <c r="O456" s="159">
        <v>1</v>
      </c>
      <c r="P456" s="159">
        <v>48</v>
      </c>
      <c r="Q456" s="159">
        <v>0</v>
      </c>
      <c r="R456" s="159">
        <v>0</v>
      </c>
      <c r="S456" s="159">
        <v>0</v>
      </c>
      <c r="T456" s="159">
        <v>49</v>
      </c>
      <c r="U456" s="159">
        <v>0</v>
      </c>
      <c r="V456" s="159">
        <v>735</v>
      </c>
      <c r="W456" s="159"/>
      <c r="X456" s="160"/>
      <c r="Y456" s="159"/>
      <c r="Z456" s="159"/>
      <c r="AA456" s="159">
        <v>1</v>
      </c>
    </row>
    <row r="457" spans="1:27" ht="14.4">
      <c r="A457" s="159">
        <v>446</v>
      </c>
      <c r="B457" s="159" t="s">
        <v>1321</v>
      </c>
      <c r="C457" s="159" t="s">
        <v>370</v>
      </c>
      <c r="D457" s="159" t="s">
        <v>1422</v>
      </c>
      <c r="E457" s="159" t="s">
        <v>963</v>
      </c>
      <c r="F457" s="159" t="s">
        <v>1423</v>
      </c>
      <c r="G457" s="159" t="s">
        <v>1424</v>
      </c>
      <c r="H457" s="159" t="s">
        <v>380</v>
      </c>
      <c r="I457" s="159">
        <v>2</v>
      </c>
      <c r="J457" s="159" t="s">
        <v>370</v>
      </c>
      <c r="K457" s="159">
        <v>0</v>
      </c>
      <c r="L457" s="159">
        <v>0</v>
      </c>
      <c r="M457" s="159">
        <v>63</v>
      </c>
      <c r="N457" s="159">
        <v>0</v>
      </c>
      <c r="O457" s="159">
        <v>0</v>
      </c>
      <c r="P457" s="159">
        <v>63</v>
      </c>
      <c r="Q457" s="159">
        <v>0</v>
      </c>
      <c r="R457" s="159">
        <v>0</v>
      </c>
      <c r="S457" s="159">
        <v>0</v>
      </c>
      <c r="T457" s="159">
        <v>63</v>
      </c>
      <c r="U457" s="159">
        <v>0</v>
      </c>
      <c r="V457" s="159">
        <v>949</v>
      </c>
      <c r="W457" s="159"/>
      <c r="X457" s="160"/>
      <c r="Y457" s="159"/>
      <c r="Z457" s="159"/>
      <c r="AA457" s="159">
        <v>1</v>
      </c>
    </row>
    <row r="458" spans="1:27" ht="14.4">
      <c r="A458" s="159">
        <v>447</v>
      </c>
      <c r="B458" s="159" t="s">
        <v>1321</v>
      </c>
      <c r="C458" s="159" t="s">
        <v>370</v>
      </c>
      <c r="D458" s="159" t="s">
        <v>1425</v>
      </c>
      <c r="E458" s="159" t="s">
        <v>963</v>
      </c>
      <c r="F458" s="159" t="s">
        <v>1426</v>
      </c>
      <c r="G458" s="159" t="s">
        <v>1427</v>
      </c>
      <c r="H458" s="159" t="s">
        <v>380</v>
      </c>
      <c r="I458" s="159">
        <v>5</v>
      </c>
      <c r="J458" s="159" t="s">
        <v>370</v>
      </c>
      <c r="K458" s="159">
        <v>0</v>
      </c>
      <c r="L458" s="159">
        <v>0</v>
      </c>
      <c r="M458" s="159">
        <v>58</v>
      </c>
      <c r="N458" s="159">
        <v>0</v>
      </c>
      <c r="O458" s="159">
        <v>0</v>
      </c>
      <c r="P458" s="159">
        <v>58</v>
      </c>
      <c r="Q458" s="159">
        <v>0</v>
      </c>
      <c r="R458" s="159">
        <v>0</v>
      </c>
      <c r="S458" s="159">
        <v>0</v>
      </c>
      <c r="T458" s="159">
        <v>58</v>
      </c>
      <c r="U458" s="159">
        <v>0</v>
      </c>
      <c r="V458" s="159">
        <v>870</v>
      </c>
      <c r="W458" s="159"/>
      <c r="X458" s="160"/>
      <c r="Y458" s="159"/>
      <c r="Z458" s="159"/>
      <c r="AA458" s="159">
        <v>1</v>
      </c>
    </row>
    <row r="459" spans="1:27" ht="14.4">
      <c r="A459" s="159">
        <v>448</v>
      </c>
      <c r="B459" s="159" t="s">
        <v>1321</v>
      </c>
      <c r="C459" s="159" t="s">
        <v>370</v>
      </c>
      <c r="D459" s="159" t="s">
        <v>833</v>
      </c>
      <c r="E459" s="159" t="s">
        <v>963</v>
      </c>
      <c r="F459" s="159" t="s">
        <v>1428</v>
      </c>
      <c r="G459" s="159" t="s">
        <v>1429</v>
      </c>
      <c r="H459" s="159" t="s">
        <v>380</v>
      </c>
      <c r="I459" s="159">
        <v>3</v>
      </c>
      <c r="J459" s="159" t="s">
        <v>370</v>
      </c>
      <c r="K459" s="159">
        <v>0</v>
      </c>
      <c r="L459" s="159">
        <v>0</v>
      </c>
      <c r="M459" s="159">
        <v>33</v>
      </c>
      <c r="N459" s="159">
        <v>0</v>
      </c>
      <c r="O459" s="159">
        <v>0</v>
      </c>
      <c r="P459" s="159">
        <v>33</v>
      </c>
      <c r="Q459" s="159">
        <v>0</v>
      </c>
      <c r="R459" s="159">
        <v>0</v>
      </c>
      <c r="S459" s="159">
        <v>0</v>
      </c>
      <c r="T459" s="159">
        <v>33</v>
      </c>
      <c r="U459" s="159">
        <v>0</v>
      </c>
      <c r="V459" s="159">
        <v>495</v>
      </c>
      <c r="W459" s="159"/>
      <c r="X459" s="160"/>
      <c r="Y459" s="159"/>
      <c r="Z459" s="159"/>
      <c r="AA459" s="159">
        <v>1</v>
      </c>
    </row>
    <row r="460" spans="1:27" ht="14.4">
      <c r="A460" s="159">
        <v>449</v>
      </c>
      <c r="B460" s="159" t="s">
        <v>1321</v>
      </c>
      <c r="C460" s="159" t="s">
        <v>370</v>
      </c>
      <c r="D460" s="159" t="s">
        <v>545</v>
      </c>
      <c r="E460" s="159" t="s">
        <v>963</v>
      </c>
      <c r="F460" s="159" t="s">
        <v>1430</v>
      </c>
      <c r="G460" s="159" t="s">
        <v>1431</v>
      </c>
      <c r="H460" s="159" t="s">
        <v>380</v>
      </c>
      <c r="I460" s="159">
        <v>1</v>
      </c>
      <c r="J460" s="159" t="s">
        <v>370</v>
      </c>
      <c r="K460" s="159">
        <v>0</v>
      </c>
      <c r="L460" s="159">
        <v>0</v>
      </c>
      <c r="M460" s="159">
        <v>38</v>
      </c>
      <c r="N460" s="159">
        <v>0</v>
      </c>
      <c r="O460" s="159">
        <v>0</v>
      </c>
      <c r="P460" s="159">
        <v>38</v>
      </c>
      <c r="Q460" s="159">
        <v>0</v>
      </c>
      <c r="R460" s="159">
        <v>0</v>
      </c>
      <c r="S460" s="159">
        <v>0</v>
      </c>
      <c r="T460" s="159">
        <v>38</v>
      </c>
      <c r="U460" s="159">
        <v>0</v>
      </c>
      <c r="V460" s="159">
        <v>570</v>
      </c>
      <c r="W460" s="159"/>
      <c r="X460" s="160"/>
      <c r="Y460" s="159"/>
      <c r="Z460" s="159"/>
      <c r="AA460" s="159">
        <v>1</v>
      </c>
    </row>
    <row r="461" spans="1:27" ht="14.4">
      <c r="A461" s="159">
        <v>450</v>
      </c>
      <c r="B461" s="159" t="s">
        <v>1321</v>
      </c>
      <c r="C461" s="159" t="s">
        <v>370</v>
      </c>
      <c r="D461" s="159" t="s">
        <v>822</v>
      </c>
      <c r="E461" s="159" t="s">
        <v>963</v>
      </c>
      <c r="F461" s="159" t="s">
        <v>1432</v>
      </c>
      <c r="G461" s="159" t="s">
        <v>1433</v>
      </c>
      <c r="H461" s="159" t="s">
        <v>380</v>
      </c>
      <c r="I461" s="159">
        <v>3</v>
      </c>
      <c r="J461" s="159" t="s">
        <v>370</v>
      </c>
      <c r="K461" s="159">
        <v>0</v>
      </c>
      <c r="L461" s="159">
        <v>0</v>
      </c>
      <c r="M461" s="159">
        <v>69</v>
      </c>
      <c r="N461" s="159">
        <v>0</v>
      </c>
      <c r="O461" s="159">
        <v>0</v>
      </c>
      <c r="P461" s="159">
        <v>69</v>
      </c>
      <c r="Q461" s="159">
        <v>0</v>
      </c>
      <c r="R461" s="159">
        <v>0</v>
      </c>
      <c r="S461" s="159">
        <v>0</v>
      </c>
      <c r="T461" s="159">
        <v>69</v>
      </c>
      <c r="U461" s="159">
        <v>0</v>
      </c>
      <c r="V461" s="159">
        <v>1230</v>
      </c>
      <c r="W461" s="159"/>
      <c r="X461" s="160"/>
      <c r="Y461" s="159"/>
      <c r="Z461" s="159"/>
      <c r="AA461" s="159">
        <v>1</v>
      </c>
    </row>
    <row r="462" spans="1:27" ht="14.4">
      <c r="A462" s="159">
        <v>451</v>
      </c>
      <c r="B462" s="159" t="s">
        <v>1321</v>
      </c>
      <c r="C462" s="159" t="s">
        <v>370</v>
      </c>
      <c r="D462" s="159" t="s">
        <v>1434</v>
      </c>
      <c r="E462" s="159" t="s">
        <v>963</v>
      </c>
      <c r="F462" s="159" t="s">
        <v>1435</v>
      </c>
      <c r="G462" s="159" t="s">
        <v>1436</v>
      </c>
      <c r="H462" s="159" t="s">
        <v>380</v>
      </c>
      <c r="I462" s="159">
        <v>1</v>
      </c>
      <c r="J462" s="159" t="s">
        <v>370</v>
      </c>
      <c r="K462" s="159">
        <v>0</v>
      </c>
      <c r="L462" s="159">
        <v>0</v>
      </c>
      <c r="M462" s="159">
        <v>64</v>
      </c>
      <c r="N462" s="159">
        <v>0</v>
      </c>
      <c r="O462" s="159">
        <v>0</v>
      </c>
      <c r="P462" s="159">
        <v>64</v>
      </c>
      <c r="Q462" s="159">
        <v>0</v>
      </c>
      <c r="R462" s="159">
        <v>0</v>
      </c>
      <c r="S462" s="159">
        <v>0</v>
      </c>
      <c r="T462" s="159">
        <v>64</v>
      </c>
      <c r="U462" s="159">
        <v>0</v>
      </c>
      <c r="V462" s="159">
        <v>960</v>
      </c>
      <c r="W462" s="159"/>
      <c r="X462" s="160"/>
      <c r="Y462" s="159"/>
      <c r="Z462" s="159"/>
      <c r="AA462" s="159">
        <v>1</v>
      </c>
    </row>
    <row r="463" spans="1:27" ht="14.4">
      <c r="A463" s="159">
        <v>452</v>
      </c>
      <c r="B463" s="159" t="s">
        <v>1321</v>
      </c>
      <c r="C463" s="159" t="s">
        <v>370</v>
      </c>
      <c r="D463" s="159" t="s">
        <v>1437</v>
      </c>
      <c r="E463" s="159" t="s">
        <v>963</v>
      </c>
      <c r="F463" s="159" t="s">
        <v>1438</v>
      </c>
      <c r="G463" s="159" t="s">
        <v>1439</v>
      </c>
      <c r="H463" s="159" t="s">
        <v>380</v>
      </c>
      <c r="I463" s="159">
        <v>2</v>
      </c>
      <c r="J463" s="159" t="s">
        <v>370</v>
      </c>
      <c r="K463" s="159">
        <v>0</v>
      </c>
      <c r="L463" s="159">
        <v>0</v>
      </c>
      <c r="M463" s="159">
        <v>33</v>
      </c>
      <c r="N463" s="159">
        <v>0</v>
      </c>
      <c r="O463" s="159">
        <v>0</v>
      </c>
      <c r="P463" s="159">
        <v>33</v>
      </c>
      <c r="Q463" s="159">
        <v>0</v>
      </c>
      <c r="R463" s="159">
        <v>0</v>
      </c>
      <c r="S463" s="159">
        <v>0</v>
      </c>
      <c r="T463" s="159">
        <v>33</v>
      </c>
      <c r="U463" s="159">
        <v>0</v>
      </c>
      <c r="V463" s="159">
        <v>495</v>
      </c>
      <c r="W463" s="159"/>
      <c r="X463" s="160"/>
      <c r="Y463" s="159"/>
      <c r="Z463" s="159"/>
      <c r="AA463" s="159">
        <v>1</v>
      </c>
    </row>
    <row r="464" spans="1:27" ht="14.4">
      <c r="A464" s="159">
        <v>453</v>
      </c>
      <c r="B464" s="159" t="s">
        <v>1321</v>
      </c>
      <c r="C464" s="159" t="s">
        <v>370</v>
      </c>
      <c r="D464" s="159" t="s">
        <v>1440</v>
      </c>
      <c r="E464" s="159" t="s">
        <v>963</v>
      </c>
      <c r="F464" s="159" t="s">
        <v>1441</v>
      </c>
      <c r="G464" s="159" t="s">
        <v>1442</v>
      </c>
      <c r="H464" s="159" t="s">
        <v>380</v>
      </c>
      <c r="I464" s="159">
        <v>1</v>
      </c>
      <c r="J464" s="159" t="s">
        <v>370</v>
      </c>
      <c r="K464" s="159">
        <v>0</v>
      </c>
      <c r="L464" s="159">
        <v>0</v>
      </c>
      <c r="M464" s="159">
        <v>251</v>
      </c>
      <c r="N464" s="159">
        <v>0</v>
      </c>
      <c r="O464" s="159">
        <v>0</v>
      </c>
      <c r="P464" s="159">
        <v>251</v>
      </c>
      <c r="Q464" s="159">
        <v>0</v>
      </c>
      <c r="R464" s="159">
        <v>0</v>
      </c>
      <c r="S464" s="159">
        <v>0</v>
      </c>
      <c r="T464" s="159">
        <v>251</v>
      </c>
      <c r="U464" s="159">
        <v>0</v>
      </c>
      <c r="V464" s="159">
        <v>3765</v>
      </c>
      <c r="W464" s="159"/>
      <c r="X464" s="160"/>
      <c r="Y464" s="159"/>
      <c r="Z464" s="159"/>
      <c r="AA464" s="159">
        <v>1</v>
      </c>
    </row>
    <row r="465" spans="1:27" ht="14.4">
      <c r="A465" s="159">
        <v>454</v>
      </c>
      <c r="B465" s="159" t="s">
        <v>1321</v>
      </c>
      <c r="C465" s="159" t="s">
        <v>370</v>
      </c>
      <c r="D465" s="159" t="s">
        <v>1246</v>
      </c>
      <c r="E465" s="159" t="s">
        <v>963</v>
      </c>
      <c r="F465" s="159" t="s">
        <v>1443</v>
      </c>
      <c r="G465" s="159" t="s">
        <v>1444</v>
      </c>
      <c r="H465" s="159" t="s">
        <v>380</v>
      </c>
      <c r="I465" s="159">
        <v>2</v>
      </c>
      <c r="J465" s="159" t="s">
        <v>370</v>
      </c>
      <c r="K465" s="159">
        <v>0</v>
      </c>
      <c r="L465" s="159">
        <v>0</v>
      </c>
      <c r="M465" s="159">
        <v>312</v>
      </c>
      <c r="N465" s="159">
        <v>0</v>
      </c>
      <c r="O465" s="159">
        <v>0</v>
      </c>
      <c r="P465" s="159">
        <v>312</v>
      </c>
      <c r="Q465" s="159">
        <v>0</v>
      </c>
      <c r="R465" s="159">
        <v>0</v>
      </c>
      <c r="S465" s="159">
        <v>0</v>
      </c>
      <c r="T465" s="159">
        <v>312</v>
      </c>
      <c r="U465" s="159">
        <v>0</v>
      </c>
      <c r="V465" s="159">
        <v>4680</v>
      </c>
      <c r="W465" s="159"/>
      <c r="X465" s="160"/>
      <c r="Y465" s="159"/>
      <c r="Z465" s="159"/>
      <c r="AA465" s="159">
        <v>1</v>
      </c>
    </row>
    <row r="466" spans="1:27" ht="14.4">
      <c r="A466" s="159">
        <v>455</v>
      </c>
      <c r="B466" s="159" t="s">
        <v>1321</v>
      </c>
      <c r="C466" s="159" t="s">
        <v>370</v>
      </c>
      <c r="D466" s="159" t="s">
        <v>552</v>
      </c>
      <c r="E466" s="159" t="s">
        <v>963</v>
      </c>
      <c r="F466" s="159" t="s">
        <v>1445</v>
      </c>
      <c r="G466" s="159" t="s">
        <v>1446</v>
      </c>
      <c r="H466" s="159" t="s">
        <v>384</v>
      </c>
      <c r="I466" s="159">
        <v>1</v>
      </c>
      <c r="J466" s="159" t="s">
        <v>370</v>
      </c>
      <c r="K466" s="159">
        <v>0</v>
      </c>
      <c r="L466" s="159">
        <v>0</v>
      </c>
      <c r="M466" s="159">
        <v>570</v>
      </c>
      <c r="N466" s="159">
        <v>0</v>
      </c>
      <c r="O466" s="159">
        <v>3</v>
      </c>
      <c r="P466" s="159">
        <v>567</v>
      </c>
      <c r="Q466" s="159">
        <v>0</v>
      </c>
      <c r="R466" s="159">
        <v>0</v>
      </c>
      <c r="S466" s="159">
        <v>0</v>
      </c>
      <c r="T466" s="159">
        <v>570</v>
      </c>
      <c r="U466" s="159">
        <v>0</v>
      </c>
      <c r="V466" s="159">
        <v>8550</v>
      </c>
      <c r="W466" s="159"/>
      <c r="X466" s="160" t="s">
        <v>1447</v>
      </c>
      <c r="Y466" s="159" t="s">
        <v>376</v>
      </c>
      <c r="Z466" s="159"/>
      <c r="AA466" s="159">
        <v>0</v>
      </c>
    </row>
    <row r="467" spans="1:27" ht="14.4">
      <c r="A467" s="159">
        <v>456</v>
      </c>
      <c r="B467" s="159" t="s">
        <v>1321</v>
      </c>
      <c r="C467" s="159" t="s">
        <v>370</v>
      </c>
      <c r="D467" s="159" t="s">
        <v>1215</v>
      </c>
      <c r="E467" s="159" t="s">
        <v>963</v>
      </c>
      <c r="F467" s="159" t="s">
        <v>1448</v>
      </c>
      <c r="G467" s="159" t="s">
        <v>1449</v>
      </c>
      <c r="H467" s="159" t="s">
        <v>380</v>
      </c>
      <c r="I467" s="159">
        <v>2</v>
      </c>
      <c r="J467" s="159" t="s">
        <v>370</v>
      </c>
      <c r="K467" s="159">
        <v>0</v>
      </c>
      <c r="L467" s="159">
        <v>0</v>
      </c>
      <c r="M467" s="159">
        <v>28</v>
      </c>
      <c r="N467" s="159">
        <v>0</v>
      </c>
      <c r="O467" s="159">
        <v>0</v>
      </c>
      <c r="P467" s="159">
        <v>28</v>
      </c>
      <c r="Q467" s="159">
        <v>0</v>
      </c>
      <c r="R467" s="159">
        <v>0</v>
      </c>
      <c r="S467" s="159">
        <v>0</v>
      </c>
      <c r="T467" s="159">
        <v>28</v>
      </c>
      <c r="U467" s="159">
        <v>0</v>
      </c>
      <c r="V467" s="159">
        <v>420</v>
      </c>
      <c r="W467" s="159"/>
      <c r="X467" s="160"/>
      <c r="Y467" s="159"/>
      <c r="Z467" s="159"/>
      <c r="AA467" s="159">
        <v>1</v>
      </c>
    </row>
    <row r="468" spans="1:27" ht="14.4">
      <c r="A468" s="159">
        <v>457</v>
      </c>
      <c r="B468" s="159" t="s">
        <v>1321</v>
      </c>
      <c r="C468" s="159" t="s">
        <v>370</v>
      </c>
      <c r="D468" s="159" t="s">
        <v>545</v>
      </c>
      <c r="E468" s="159" t="s">
        <v>963</v>
      </c>
      <c r="F468" s="159" t="s">
        <v>1450</v>
      </c>
      <c r="G468" s="159" t="s">
        <v>1451</v>
      </c>
      <c r="H468" s="159" t="s">
        <v>380</v>
      </c>
      <c r="I468" s="159">
        <v>4</v>
      </c>
      <c r="J468" s="159" t="s">
        <v>370</v>
      </c>
      <c r="K468" s="159">
        <v>0</v>
      </c>
      <c r="L468" s="159">
        <v>0</v>
      </c>
      <c r="M468" s="159">
        <v>52</v>
      </c>
      <c r="N468" s="159">
        <v>0</v>
      </c>
      <c r="O468" s="159">
        <v>0</v>
      </c>
      <c r="P468" s="159">
        <v>52</v>
      </c>
      <c r="Q468" s="159">
        <v>0</v>
      </c>
      <c r="R468" s="159">
        <v>0</v>
      </c>
      <c r="S468" s="159">
        <v>0</v>
      </c>
      <c r="T468" s="159">
        <v>52</v>
      </c>
      <c r="U468" s="159">
        <v>0</v>
      </c>
      <c r="V468" s="159">
        <v>780</v>
      </c>
      <c r="W468" s="159"/>
      <c r="X468" s="160"/>
      <c r="Y468" s="159"/>
      <c r="Z468" s="159"/>
      <c r="AA468" s="159">
        <v>1</v>
      </c>
    </row>
    <row r="469" spans="1:27" ht="14.4">
      <c r="A469" s="159">
        <v>458</v>
      </c>
      <c r="B469" s="159" t="s">
        <v>1321</v>
      </c>
      <c r="C469" s="159" t="s">
        <v>370</v>
      </c>
      <c r="D469" s="159" t="s">
        <v>457</v>
      </c>
      <c r="E469" s="159" t="s">
        <v>963</v>
      </c>
      <c r="F469" s="159" t="s">
        <v>1452</v>
      </c>
      <c r="G469" s="159" t="s">
        <v>1453</v>
      </c>
      <c r="H469" s="159" t="s">
        <v>380</v>
      </c>
      <c r="I469" s="159">
        <v>2</v>
      </c>
      <c r="J469" s="159" t="s">
        <v>370</v>
      </c>
      <c r="K469" s="159">
        <v>0</v>
      </c>
      <c r="L469" s="159">
        <v>0</v>
      </c>
      <c r="M469" s="159">
        <v>58</v>
      </c>
      <c r="N469" s="159">
        <v>0</v>
      </c>
      <c r="O469" s="159">
        <v>0</v>
      </c>
      <c r="P469" s="159">
        <v>58</v>
      </c>
      <c r="Q469" s="159">
        <v>0</v>
      </c>
      <c r="R469" s="159">
        <v>0</v>
      </c>
      <c r="S469" s="159">
        <v>0</v>
      </c>
      <c r="T469" s="159">
        <v>58</v>
      </c>
      <c r="U469" s="159">
        <v>0</v>
      </c>
      <c r="V469" s="159">
        <v>874</v>
      </c>
      <c r="W469" s="159"/>
      <c r="X469" s="160"/>
      <c r="Y469" s="159"/>
      <c r="Z469" s="159"/>
      <c r="AA469" s="159">
        <v>1</v>
      </c>
    </row>
    <row r="470" spans="1:27" ht="14.4">
      <c r="A470" s="159">
        <v>459</v>
      </c>
      <c r="B470" s="159" t="s">
        <v>1321</v>
      </c>
      <c r="C470" s="159" t="s">
        <v>370</v>
      </c>
      <c r="D470" s="159" t="s">
        <v>1276</v>
      </c>
      <c r="E470" s="159" t="s">
        <v>963</v>
      </c>
      <c r="F470" s="159" t="s">
        <v>1454</v>
      </c>
      <c r="G470" s="159" t="s">
        <v>1455</v>
      </c>
      <c r="H470" s="159" t="s">
        <v>380</v>
      </c>
      <c r="I470" s="159">
        <v>3</v>
      </c>
      <c r="J470" s="159" t="s">
        <v>370</v>
      </c>
      <c r="K470" s="159">
        <v>0</v>
      </c>
      <c r="L470" s="159">
        <v>0</v>
      </c>
      <c r="M470" s="159">
        <v>64</v>
      </c>
      <c r="N470" s="159">
        <v>0</v>
      </c>
      <c r="O470" s="159">
        <v>0</v>
      </c>
      <c r="P470" s="159">
        <v>64</v>
      </c>
      <c r="Q470" s="159">
        <v>0</v>
      </c>
      <c r="R470" s="159">
        <v>0</v>
      </c>
      <c r="S470" s="159">
        <v>0</v>
      </c>
      <c r="T470" s="159">
        <v>64</v>
      </c>
      <c r="U470" s="159">
        <v>0</v>
      </c>
      <c r="V470" s="159">
        <v>960</v>
      </c>
      <c r="W470" s="159"/>
      <c r="X470" s="160"/>
      <c r="Y470" s="159"/>
      <c r="Z470" s="159"/>
      <c r="AA470" s="159">
        <v>1</v>
      </c>
    </row>
    <row r="471" spans="1:27" ht="14.4">
      <c r="A471" s="159">
        <v>460</v>
      </c>
      <c r="B471" s="159" t="s">
        <v>1321</v>
      </c>
      <c r="C471" s="159" t="s">
        <v>370</v>
      </c>
      <c r="D471" s="159" t="s">
        <v>841</v>
      </c>
      <c r="E471" s="159" t="s">
        <v>963</v>
      </c>
      <c r="F471" s="159" t="s">
        <v>1456</v>
      </c>
      <c r="G471" s="159" t="s">
        <v>1457</v>
      </c>
      <c r="H471" s="159" t="s">
        <v>380</v>
      </c>
      <c r="I471" s="159">
        <v>4</v>
      </c>
      <c r="J471" s="159" t="s">
        <v>370</v>
      </c>
      <c r="K471" s="159">
        <v>0</v>
      </c>
      <c r="L471" s="159">
        <v>0</v>
      </c>
      <c r="M471" s="159">
        <v>46</v>
      </c>
      <c r="N471" s="159">
        <v>0</v>
      </c>
      <c r="O471" s="159">
        <v>1</v>
      </c>
      <c r="P471" s="159">
        <v>45</v>
      </c>
      <c r="Q471" s="159">
        <v>0</v>
      </c>
      <c r="R471" s="159">
        <v>0</v>
      </c>
      <c r="S471" s="159">
        <v>0</v>
      </c>
      <c r="T471" s="159">
        <v>46</v>
      </c>
      <c r="U471" s="159">
        <v>0</v>
      </c>
      <c r="V471" s="159">
        <v>690</v>
      </c>
      <c r="W471" s="159"/>
      <c r="X471" s="160"/>
      <c r="Y471" s="159"/>
      <c r="Z471" s="159"/>
      <c r="AA471" s="159">
        <v>1</v>
      </c>
    </row>
    <row r="472" spans="1:27" ht="14.4">
      <c r="A472" s="159">
        <v>461</v>
      </c>
      <c r="B472" s="159" t="s">
        <v>1321</v>
      </c>
      <c r="C472" s="159" t="s">
        <v>370</v>
      </c>
      <c r="D472" s="159" t="s">
        <v>1322</v>
      </c>
      <c r="E472" s="159" t="s">
        <v>963</v>
      </c>
      <c r="F472" s="159" t="s">
        <v>1458</v>
      </c>
      <c r="G472" s="159" t="s">
        <v>1459</v>
      </c>
      <c r="H472" s="159" t="s">
        <v>380</v>
      </c>
      <c r="I472" s="159">
        <v>3</v>
      </c>
      <c r="J472" s="159" t="s">
        <v>370</v>
      </c>
      <c r="K472" s="159">
        <v>0</v>
      </c>
      <c r="L472" s="159">
        <v>0</v>
      </c>
      <c r="M472" s="159">
        <v>70</v>
      </c>
      <c r="N472" s="159">
        <v>0</v>
      </c>
      <c r="O472" s="159">
        <v>0</v>
      </c>
      <c r="P472" s="159">
        <v>70</v>
      </c>
      <c r="Q472" s="159">
        <v>0</v>
      </c>
      <c r="R472" s="159">
        <v>0</v>
      </c>
      <c r="S472" s="159">
        <v>0</v>
      </c>
      <c r="T472" s="159">
        <v>70</v>
      </c>
      <c r="U472" s="159">
        <v>0</v>
      </c>
      <c r="V472" s="159">
        <v>1053</v>
      </c>
      <c r="W472" s="159"/>
      <c r="X472" s="160"/>
      <c r="Y472" s="159"/>
      <c r="Z472" s="159"/>
      <c r="AA472" s="159">
        <v>1</v>
      </c>
    </row>
    <row r="473" spans="1:27" ht="14.4">
      <c r="A473" s="159">
        <v>462</v>
      </c>
      <c r="B473" s="159" t="s">
        <v>1321</v>
      </c>
      <c r="C473" s="159" t="s">
        <v>370</v>
      </c>
      <c r="D473" s="159" t="s">
        <v>479</v>
      </c>
      <c r="E473" s="159" t="s">
        <v>963</v>
      </c>
      <c r="F473" s="159" t="s">
        <v>1460</v>
      </c>
      <c r="G473" s="159" t="s">
        <v>1459</v>
      </c>
      <c r="H473" s="159" t="s">
        <v>380</v>
      </c>
      <c r="I473" s="159">
        <v>2</v>
      </c>
      <c r="J473" s="159" t="s">
        <v>370</v>
      </c>
      <c r="K473" s="159">
        <v>0</v>
      </c>
      <c r="L473" s="159">
        <v>0</v>
      </c>
      <c r="M473" s="159">
        <v>68</v>
      </c>
      <c r="N473" s="159">
        <v>0</v>
      </c>
      <c r="O473" s="159">
        <v>0</v>
      </c>
      <c r="P473" s="159">
        <v>68</v>
      </c>
      <c r="Q473" s="159">
        <v>0</v>
      </c>
      <c r="R473" s="159">
        <v>0</v>
      </c>
      <c r="S473" s="159">
        <v>0</v>
      </c>
      <c r="T473" s="159">
        <v>68</v>
      </c>
      <c r="U473" s="159">
        <v>0</v>
      </c>
      <c r="V473" s="159">
        <v>1300</v>
      </c>
      <c r="W473" s="159"/>
      <c r="X473" s="160"/>
      <c r="Y473" s="159"/>
      <c r="Z473" s="159"/>
      <c r="AA473" s="159">
        <v>1</v>
      </c>
    </row>
    <row r="474" spans="1:27" ht="14.4">
      <c r="A474" s="159">
        <v>463</v>
      </c>
      <c r="B474" s="159" t="s">
        <v>1321</v>
      </c>
      <c r="C474" s="159" t="s">
        <v>370</v>
      </c>
      <c r="D474" s="159" t="s">
        <v>1461</v>
      </c>
      <c r="E474" s="159" t="s">
        <v>963</v>
      </c>
      <c r="F474" s="159" t="s">
        <v>1462</v>
      </c>
      <c r="G474" s="159" t="s">
        <v>1463</v>
      </c>
      <c r="H474" s="159" t="s">
        <v>384</v>
      </c>
      <c r="I474" s="159">
        <v>5</v>
      </c>
      <c r="J474" s="159" t="s">
        <v>370</v>
      </c>
      <c r="K474" s="159">
        <v>0</v>
      </c>
      <c r="L474" s="159">
        <v>0</v>
      </c>
      <c r="M474" s="159">
        <v>305</v>
      </c>
      <c r="N474" s="159">
        <v>0</v>
      </c>
      <c r="O474" s="159">
        <v>0</v>
      </c>
      <c r="P474" s="159">
        <v>305</v>
      </c>
      <c r="Q474" s="159">
        <v>0</v>
      </c>
      <c r="R474" s="159">
        <v>0</v>
      </c>
      <c r="S474" s="159">
        <v>0</v>
      </c>
      <c r="T474" s="159">
        <v>305</v>
      </c>
      <c r="U474" s="159">
        <v>0</v>
      </c>
      <c r="V474" s="159">
        <v>4575</v>
      </c>
      <c r="W474" s="159"/>
      <c r="X474" s="160" t="s">
        <v>1464</v>
      </c>
      <c r="Y474" s="159" t="s">
        <v>376</v>
      </c>
      <c r="Z474" s="159"/>
      <c r="AA474" s="159">
        <v>0</v>
      </c>
    </row>
    <row r="475" spans="1:27" ht="14.4">
      <c r="A475" s="159">
        <v>464</v>
      </c>
      <c r="B475" s="159" t="s">
        <v>1321</v>
      </c>
      <c r="C475" s="159" t="s">
        <v>370</v>
      </c>
      <c r="D475" s="159" t="s">
        <v>418</v>
      </c>
      <c r="E475" s="159" t="s">
        <v>963</v>
      </c>
      <c r="F475" s="159" t="s">
        <v>1465</v>
      </c>
      <c r="G475" s="159" t="s">
        <v>1463</v>
      </c>
      <c r="H475" s="159" t="s">
        <v>380</v>
      </c>
      <c r="I475" s="159">
        <v>3</v>
      </c>
      <c r="J475" s="159" t="s">
        <v>370</v>
      </c>
      <c r="K475" s="159">
        <v>0</v>
      </c>
      <c r="L475" s="159">
        <v>0</v>
      </c>
      <c r="M475" s="159">
        <v>70</v>
      </c>
      <c r="N475" s="159">
        <v>0</v>
      </c>
      <c r="O475" s="159">
        <v>0</v>
      </c>
      <c r="P475" s="159">
        <v>70</v>
      </c>
      <c r="Q475" s="159">
        <v>0</v>
      </c>
      <c r="R475" s="159">
        <v>0</v>
      </c>
      <c r="S475" s="159">
        <v>0</v>
      </c>
      <c r="T475" s="159">
        <v>70</v>
      </c>
      <c r="U475" s="159">
        <v>0</v>
      </c>
      <c r="V475" s="159">
        <v>1050</v>
      </c>
      <c r="W475" s="159"/>
      <c r="X475" s="160"/>
      <c r="Y475" s="159"/>
      <c r="Z475" s="159"/>
      <c r="AA475" s="159">
        <v>1</v>
      </c>
    </row>
    <row r="476" spans="1:27" ht="14.4">
      <c r="A476" s="159">
        <v>465</v>
      </c>
      <c r="B476" s="159" t="s">
        <v>1321</v>
      </c>
      <c r="C476" s="159" t="s">
        <v>370</v>
      </c>
      <c r="D476" s="159" t="s">
        <v>1466</v>
      </c>
      <c r="E476" s="159" t="s">
        <v>963</v>
      </c>
      <c r="F476" s="159" t="s">
        <v>1467</v>
      </c>
      <c r="G476" s="159" t="s">
        <v>1468</v>
      </c>
      <c r="H476" s="159" t="s">
        <v>380</v>
      </c>
      <c r="I476" s="159">
        <v>1</v>
      </c>
      <c r="J476" s="159" t="s">
        <v>370</v>
      </c>
      <c r="K476" s="159">
        <v>0</v>
      </c>
      <c r="L476" s="159">
        <v>0</v>
      </c>
      <c r="M476" s="159">
        <v>65</v>
      </c>
      <c r="N476" s="159">
        <v>0</v>
      </c>
      <c r="O476" s="159">
        <v>0</v>
      </c>
      <c r="P476" s="159">
        <v>65</v>
      </c>
      <c r="Q476" s="159">
        <v>0</v>
      </c>
      <c r="R476" s="159">
        <v>0</v>
      </c>
      <c r="S476" s="159">
        <v>0</v>
      </c>
      <c r="T476" s="159">
        <v>65</v>
      </c>
      <c r="U476" s="159">
        <v>0</v>
      </c>
      <c r="V476" s="159">
        <v>980</v>
      </c>
      <c r="W476" s="159"/>
      <c r="X476" s="160"/>
      <c r="Y476" s="159"/>
      <c r="Z476" s="159"/>
      <c r="AA476" s="159">
        <v>1</v>
      </c>
    </row>
    <row r="477" spans="1:27" ht="14.4">
      <c r="A477" s="159">
        <v>466</v>
      </c>
      <c r="B477" s="159" t="s">
        <v>1321</v>
      </c>
      <c r="C477" s="159" t="s">
        <v>370</v>
      </c>
      <c r="D477" s="159" t="s">
        <v>545</v>
      </c>
      <c r="E477" s="159" t="s">
        <v>963</v>
      </c>
      <c r="F477" s="159" t="s">
        <v>1467</v>
      </c>
      <c r="G477" s="159" t="s">
        <v>1469</v>
      </c>
      <c r="H477" s="159" t="s">
        <v>380</v>
      </c>
      <c r="I477" s="159">
        <v>2</v>
      </c>
      <c r="J477" s="159" t="s">
        <v>370</v>
      </c>
      <c r="K477" s="159">
        <v>0</v>
      </c>
      <c r="L477" s="159">
        <v>0</v>
      </c>
      <c r="M477" s="159">
        <v>68</v>
      </c>
      <c r="N477" s="159">
        <v>0</v>
      </c>
      <c r="O477" s="159">
        <v>0</v>
      </c>
      <c r="P477" s="159">
        <v>68</v>
      </c>
      <c r="Q477" s="159">
        <v>0</v>
      </c>
      <c r="R477" s="159">
        <v>0</v>
      </c>
      <c r="S477" s="159">
        <v>0</v>
      </c>
      <c r="T477" s="159">
        <v>68</v>
      </c>
      <c r="U477" s="159">
        <v>0</v>
      </c>
      <c r="V477" s="159">
        <v>1020</v>
      </c>
      <c r="W477" s="159"/>
      <c r="X477" s="160"/>
      <c r="Y477" s="159"/>
      <c r="Z477" s="159"/>
      <c r="AA477" s="159">
        <v>1</v>
      </c>
    </row>
    <row r="478" spans="1:27" ht="14.4">
      <c r="A478" s="159">
        <v>467</v>
      </c>
      <c r="B478" s="159" t="s">
        <v>1321</v>
      </c>
      <c r="C478" s="159" t="s">
        <v>370</v>
      </c>
      <c r="D478" s="159" t="s">
        <v>826</v>
      </c>
      <c r="E478" s="159" t="s">
        <v>963</v>
      </c>
      <c r="F478" s="159" t="s">
        <v>1470</v>
      </c>
      <c r="G478" s="159" t="s">
        <v>1471</v>
      </c>
      <c r="H478" s="159" t="s">
        <v>380</v>
      </c>
      <c r="I478" s="159">
        <v>4</v>
      </c>
      <c r="J478" s="159" t="s">
        <v>370</v>
      </c>
      <c r="K478" s="159">
        <v>0</v>
      </c>
      <c r="L478" s="159">
        <v>0</v>
      </c>
      <c r="M478" s="159">
        <v>315</v>
      </c>
      <c r="N478" s="159">
        <v>0</v>
      </c>
      <c r="O478" s="159">
        <v>0</v>
      </c>
      <c r="P478" s="159">
        <v>315</v>
      </c>
      <c r="Q478" s="159">
        <v>0</v>
      </c>
      <c r="R478" s="159">
        <v>0</v>
      </c>
      <c r="S478" s="159">
        <v>0</v>
      </c>
      <c r="T478" s="159">
        <v>315</v>
      </c>
      <c r="U478" s="159">
        <v>0</v>
      </c>
      <c r="V478" s="159">
        <v>4725</v>
      </c>
      <c r="W478" s="159"/>
      <c r="X478" s="160"/>
      <c r="Y478" s="159"/>
      <c r="Z478" s="159"/>
      <c r="AA478" s="159">
        <v>1</v>
      </c>
    </row>
    <row r="479" spans="1:27" ht="14.4">
      <c r="A479" s="159">
        <v>468</v>
      </c>
      <c r="B479" s="159" t="s">
        <v>1321</v>
      </c>
      <c r="C479" s="159" t="s">
        <v>370</v>
      </c>
      <c r="D479" s="159" t="s">
        <v>561</v>
      </c>
      <c r="E479" s="159" t="s">
        <v>963</v>
      </c>
      <c r="F479" s="159" t="s">
        <v>1472</v>
      </c>
      <c r="G479" s="159" t="s">
        <v>1471</v>
      </c>
      <c r="H479" s="159" t="s">
        <v>380</v>
      </c>
      <c r="I479" s="159">
        <v>3</v>
      </c>
      <c r="J479" s="159" t="s">
        <v>370</v>
      </c>
      <c r="K479" s="159">
        <v>0</v>
      </c>
      <c r="L479" s="159">
        <v>0</v>
      </c>
      <c r="M479" s="159">
        <v>470</v>
      </c>
      <c r="N479" s="159">
        <v>0</v>
      </c>
      <c r="O479" s="159">
        <v>2</v>
      </c>
      <c r="P479" s="159">
        <v>468</v>
      </c>
      <c r="Q479" s="159">
        <v>0</v>
      </c>
      <c r="R479" s="159">
        <v>0</v>
      </c>
      <c r="S479" s="159">
        <v>0</v>
      </c>
      <c r="T479" s="159">
        <v>470</v>
      </c>
      <c r="U479" s="159">
        <v>0</v>
      </c>
      <c r="V479" s="159">
        <v>7050</v>
      </c>
      <c r="W479" s="159"/>
      <c r="X479" s="160"/>
      <c r="Y479" s="159"/>
      <c r="Z479" s="159"/>
      <c r="AA479" s="159">
        <v>1</v>
      </c>
    </row>
    <row r="480" spans="1:27" ht="14.4">
      <c r="A480" s="159">
        <v>469</v>
      </c>
      <c r="B480" s="159" t="s">
        <v>1321</v>
      </c>
      <c r="C480" s="159" t="s">
        <v>370</v>
      </c>
      <c r="D480" s="159" t="s">
        <v>711</v>
      </c>
      <c r="E480" s="159" t="s">
        <v>963</v>
      </c>
      <c r="F480" s="159" t="s">
        <v>1473</v>
      </c>
      <c r="G480" s="159" t="s">
        <v>1474</v>
      </c>
      <c r="H480" s="159" t="s">
        <v>380</v>
      </c>
      <c r="I480" s="159">
        <v>2</v>
      </c>
      <c r="J480" s="159" t="s">
        <v>370</v>
      </c>
      <c r="K480" s="159">
        <v>0</v>
      </c>
      <c r="L480" s="159">
        <v>0</v>
      </c>
      <c r="M480" s="159">
        <v>56</v>
      </c>
      <c r="N480" s="159">
        <v>0</v>
      </c>
      <c r="O480" s="159">
        <v>0</v>
      </c>
      <c r="P480" s="159">
        <v>56</v>
      </c>
      <c r="Q480" s="159">
        <v>0</v>
      </c>
      <c r="R480" s="159">
        <v>0</v>
      </c>
      <c r="S480" s="159">
        <v>0</v>
      </c>
      <c r="T480" s="159">
        <v>56</v>
      </c>
      <c r="U480" s="159">
        <v>0</v>
      </c>
      <c r="V480" s="159">
        <v>840</v>
      </c>
      <c r="W480" s="159"/>
      <c r="X480" s="160"/>
      <c r="Y480" s="159"/>
      <c r="Z480" s="159"/>
      <c r="AA480" s="159">
        <v>1</v>
      </c>
    </row>
    <row r="481" spans="1:27" ht="14.4">
      <c r="A481" s="159">
        <v>470</v>
      </c>
      <c r="B481" s="159" t="s">
        <v>1321</v>
      </c>
      <c r="C481" s="159" t="s">
        <v>370</v>
      </c>
      <c r="D481" s="159" t="s">
        <v>1475</v>
      </c>
      <c r="E481" s="159" t="s">
        <v>963</v>
      </c>
      <c r="F481" s="159" t="s">
        <v>1473</v>
      </c>
      <c r="G481" s="159" t="s">
        <v>1474</v>
      </c>
      <c r="H481" s="159" t="s">
        <v>380</v>
      </c>
      <c r="I481" s="159">
        <v>2</v>
      </c>
      <c r="J481" s="159" t="s">
        <v>370</v>
      </c>
      <c r="K481" s="159">
        <v>0</v>
      </c>
      <c r="L481" s="159">
        <v>0</v>
      </c>
      <c r="M481" s="159">
        <v>70</v>
      </c>
      <c r="N481" s="159">
        <v>0</v>
      </c>
      <c r="O481" s="159">
        <v>0</v>
      </c>
      <c r="P481" s="159">
        <v>70</v>
      </c>
      <c r="Q481" s="159">
        <v>0</v>
      </c>
      <c r="R481" s="159">
        <v>0</v>
      </c>
      <c r="S481" s="159">
        <v>0</v>
      </c>
      <c r="T481" s="159">
        <v>70</v>
      </c>
      <c r="U481" s="159">
        <v>0</v>
      </c>
      <c r="V481" s="159">
        <v>1050</v>
      </c>
      <c r="W481" s="159"/>
      <c r="X481" s="160"/>
      <c r="Y481" s="159"/>
      <c r="Z481" s="159"/>
      <c r="AA481" s="159">
        <v>1</v>
      </c>
    </row>
    <row r="482" spans="1:27" ht="14.4">
      <c r="A482" s="159">
        <v>471</v>
      </c>
      <c r="B482" s="159" t="s">
        <v>1321</v>
      </c>
      <c r="C482" s="159" t="s">
        <v>370</v>
      </c>
      <c r="D482" s="159" t="s">
        <v>1031</v>
      </c>
      <c r="E482" s="159" t="s">
        <v>963</v>
      </c>
      <c r="F482" s="159" t="s">
        <v>1476</v>
      </c>
      <c r="G482" s="159" t="s">
        <v>1477</v>
      </c>
      <c r="H482" s="159" t="s">
        <v>384</v>
      </c>
      <c r="I482" s="159">
        <v>1</v>
      </c>
      <c r="J482" s="159" t="s">
        <v>370</v>
      </c>
      <c r="K482" s="159">
        <v>0</v>
      </c>
      <c r="L482" s="159">
        <v>0</v>
      </c>
      <c r="M482" s="159">
        <v>64</v>
      </c>
      <c r="N482" s="159">
        <v>0</v>
      </c>
      <c r="O482" s="159">
        <v>0</v>
      </c>
      <c r="P482" s="159">
        <v>64</v>
      </c>
      <c r="Q482" s="159">
        <v>0</v>
      </c>
      <c r="R482" s="159">
        <v>0</v>
      </c>
      <c r="S482" s="159">
        <v>0</v>
      </c>
      <c r="T482" s="159">
        <v>64</v>
      </c>
      <c r="U482" s="159">
        <v>0</v>
      </c>
      <c r="V482" s="159">
        <v>960</v>
      </c>
      <c r="W482" s="159"/>
      <c r="X482" s="160" t="s">
        <v>1478</v>
      </c>
      <c r="Y482" s="159" t="s">
        <v>376</v>
      </c>
      <c r="Z482" s="159"/>
      <c r="AA482" s="159">
        <v>0</v>
      </c>
    </row>
    <row r="483" spans="1:27" ht="14.4">
      <c r="A483" s="159">
        <v>472</v>
      </c>
      <c r="B483" s="159" t="s">
        <v>1321</v>
      </c>
      <c r="C483" s="159" t="s">
        <v>370</v>
      </c>
      <c r="D483" s="159" t="s">
        <v>837</v>
      </c>
      <c r="E483" s="159" t="s">
        <v>963</v>
      </c>
      <c r="F483" s="159" t="s">
        <v>1479</v>
      </c>
      <c r="G483" s="159" t="s">
        <v>1480</v>
      </c>
      <c r="H483" s="159" t="s">
        <v>380</v>
      </c>
      <c r="I483" s="159">
        <v>2</v>
      </c>
      <c r="J483" s="159" t="s">
        <v>370</v>
      </c>
      <c r="K483" s="159">
        <v>0</v>
      </c>
      <c r="L483" s="159">
        <v>0</v>
      </c>
      <c r="M483" s="159">
        <v>77</v>
      </c>
      <c r="N483" s="159">
        <v>0</v>
      </c>
      <c r="O483" s="159">
        <v>0</v>
      </c>
      <c r="P483" s="159">
        <v>77</v>
      </c>
      <c r="Q483" s="159">
        <v>0</v>
      </c>
      <c r="R483" s="159">
        <v>0</v>
      </c>
      <c r="S483" s="159">
        <v>0</v>
      </c>
      <c r="T483" s="159">
        <v>77</v>
      </c>
      <c r="U483" s="159">
        <v>0</v>
      </c>
      <c r="V483" s="159">
        <v>1155</v>
      </c>
      <c r="W483" s="159"/>
      <c r="X483" s="160"/>
      <c r="Y483" s="159"/>
      <c r="Z483" s="159"/>
      <c r="AA483" s="159">
        <v>1</v>
      </c>
    </row>
    <row r="484" spans="1:27" ht="14.4">
      <c r="A484" s="159">
        <v>473</v>
      </c>
      <c r="B484" s="159" t="s">
        <v>1321</v>
      </c>
      <c r="C484" s="159" t="s">
        <v>370</v>
      </c>
      <c r="D484" s="159" t="s">
        <v>1215</v>
      </c>
      <c r="E484" s="159" t="s">
        <v>963</v>
      </c>
      <c r="F484" s="159" t="s">
        <v>1481</v>
      </c>
      <c r="G484" s="159" t="s">
        <v>1482</v>
      </c>
      <c r="H484" s="159" t="s">
        <v>380</v>
      </c>
      <c r="I484" s="159">
        <v>2</v>
      </c>
      <c r="J484" s="159" t="s">
        <v>370</v>
      </c>
      <c r="K484" s="159">
        <v>0</v>
      </c>
      <c r="L484" s="159">
        <v>0</v>
      </c>
      <c r="M484" s="159">
        <v>48</v>
      </c>
      <c r="N484" s="159">
        <v>0</v>
      </c>
      <c r="O484" s="159">
        <v>0</v>
      </c>
      <c r="P484" s="159">
        <v>48</v>
      </c>
      <c r="Q484" s="159">
        <v>0</v>
      </c>
      <c r="R484" s="159">
        <v>0</v>
      </c>
      <c r="S484" s="159">
        <v>0</v>
      </c>
      <c r="T484" s="159">
        <v>48</v>
      </c>
      <c r="U484" s="159">
        <v>0</v>
      </c>
      <c r="V484" s="159">
        <v>724</v>
      </c>
      <c r="W484" s="159"/>
      <c r="X484" s="160"/>
      <c r="Y484" s="159"/>
      <c r="Z484" s="159"/>
      <c r="AA484" s="159">
        <v>1</v>
      </c>
    </row>
    <row r="485" spans="1:27" ht="14.4">
      <c r="A485" s="159">
        <v>474</v>
      </c>
      <c r="B485" s="159" t="s">
        <v>1321</v>
      </c>
      <c r="C485" s="159" t="s">
        <v>370</v>
      </c>
      <c r="D485" s="159" t="s">
        <v>395</v>
      </c>
      <c r="E485" s="159" t="s">
        <v>963</v>
      </c>
      <c r="F485" s="159" t="s">
        <v>1481</v>
      </c>
      <c r="G485" s="159" t="s">
        <v>1483</v>
      </c>
      <c r="H485" s="159" t="s">
        <v>380</v>
      </c>
      <c r="I485" s="159">
        <v>4</v>
      </c>
      <c r="J485" s="159" t="s">
        <v>370</v>
      </c>
      <c r="K485" s="159">
        <v>0</v>
      </c>
      <c r="L485" s="159">
        <v>0</v>
      </c>
      <c r="M485" s="159">
        <v>80</v>
      </c>
      <c r="N485" s="159">
        <v>0</v>
      </c>
      <c r="O485" s="159">
        <v>0</v>
      </c>
      <c r="P485" s="159">
        <v>80</v>
      </c>
      <c r="Q485" s="159">
        <v>0</v>
      </c>
      <c r="R485" s="159">
        <v>0</v>
      </c>
      <c r="S485" s="159">
        <v>0</v>
      </c>
      <c r="T485" s="159">
        <v>80</v>
      </c>
      <c r="U485" s="159">
        <v>0</v>
      </c>
      <c r="V485" s="159">
        <v>1200</v>
      </c>
      <c r="W485" s="159"/>
      <c r="X485" s="160"/>
      <c r="Y485" s="159"/>
      <c r="Z485" s="159"/>
      <c r="AA485" s="159">
        <v>1</v>
      </c>
    </row>
    <row r="486" spans="1:27" ht="14.4">
      <c r="A486" s="159">
        <v>475</v>
      </c>
      <c r="B486" s="159" t="s">
        <v>1321</v>
      </c>
      <c r="C486" s="159" t="s">
        <v>370</v>
      </c>
      <c r="D486" s="159" t="s">
        <v>605</v>
      </c>
      <c r="E486" s="159" t="s">
        <v>963</v>
      </c>
      <c r="F486" s="159" t="s">
        <v>1484</v>
      </c>
      <c r="G486" s="159" t="s">
        <v>1485</v>
      </c>
      <c r="H486" s="159" t="s">
        <v>380</v>
      </c>
      <c r="I486" s="159">
        <v>1</v>
      </c>
      <c r="J486" s="159" t="s">
        <v>370</v>
      </c>
      <c r="K486" s="159">
        <v>0</v>
      </c>
      <c r="L486" s="159">
        <v>0</v>
      </c>
      <c r="M486" s="159">
        <v>32</v>
      </c>
      <c r="N486" s="159">
        <v>0</v>
      </c>
      <c r="O486" s="159">
        <v>0</v>
      </c>
      <c r="P486" s="159">
        <v>32</v>
      </c>
      <c r="Q486" s="159">
        <v>0</v>
      </c>
      <c r="R486" s="159">
        <v>0</v>
      </c>
      <c r="S486" s="159">
        <v>0</v>
      </c>
      <c r="T486" s="159">
        <v>32</v>
      </c>
      <c r="U486" s="159">
        <v>0</v>
      </c>
      <c r="V486" s="159">
        <v>480</v>
      </c>
      <c r="W486" s="159"/>
      <c r="X486" s="160"/>
      <c r="Y486" s="159"/>
      <c r="Z486" s="159"/>
      <c r="AA486" s="159">
        <v>1</v>
      </c>
    </row>
    <row r="488" spans="1:27" ht="15.6">
      <c r="A488" s="230"/>
      <c r="B488" s="230"/>
      <c r="C488" s="230"/>
      <c r="D488" s="230"/>
      <c r="E488" s="230"/>
      <c r="F488" s="230"/>
      <c r="G488" s="230"/>
      <c r="H488" s="230"/>
      <c r="I488" s="230"/>
      <c r="J488" s="230"/>
      <c r="K488" s="230"/>
      <c r="L488" s="230"/>
      <c r="M488" s="230"/>
      <c r="N488" s="230"/>
      <c r="O488" s="230"/>
      <c r="P488" s="230"/>
      <c r="Q488" s="230"/>
      <c r="R488" s="230"/>
      <c r="S488" s="230"/>
      <c r="T488" s="230"/>
      <c r="U488" s="230"/>
      <c r="V488" s="230"/>
      <c r="W488" s="230"/>
      <c r="X488" s="230"/>
      <c r="Y488" s="230"/>
      <c r="Z488" s="230"/>
      <c r="AA488" s="230"/>
    </row>
    <row r="489" spans="1:27" ht="15.6">
      <c r="A489" s="231" t="s">
        <v>286</v>
      </c>
      <c r="B489" s="231"/>
      <c r="C489" s="231"/>
      <c r="D489" s="231"/>
      <c r="E489" s="231"/>
      <c r="F489" s="231"/>
      <c r="G489" s="231"/>
      <c r="H489" s="231"/>
      <c r="I489" s="231"/>
      <c r="J489" s="231" t="s">
        <v>287</v>
      </c>
      <c r="K489" s="231"/>
      <c r="L489" s="231"/>
      <c r="M489" s="231"/>
      <c r="N489" s="231"/>
      <c r="O489" s="231"/>
      <c r="P489" s="231"/>
      <c r="Q489" s="231"/>
      <c r="R489" s="231"/>
      <c r="S489" s="231" t="s">
        <v>288</v>
      </c>
      <c r="T489" s="231"/>
      <c r="U489" s="231"/>
      <c r="V489" s="231"/>
      <c r="W489" s="231"/>
      <c r="X489" s="231"/>
      <c r="Y489" s="231"/>
      <c r="Z489" s="231"/>
      <c r="AA489" s="231"/>
    </row>
  </sheetData>
  <mergeCells count="35">
    <mergeCell ref="A1:O1"/>
    <mergeCell ref="A3:AA3"/>
    <mergeCell ref="A4:AA4"/>
    <mergeCell ref="A6:I6"/>
    <mergeCell ref="J6:V6"/>
    <mergeCell ref="W6:W9"/>
    <mergeCell ref="X6:Z7"/>
    <mergeCell ref="AA6:AA9"/>
    <mergeCell ref="A7:A9"/>
    <mergeCell ref="B7:B9"/>
    <mergeCell ref="N8:P8"/>
    <mergeCell ref="Q8:T8"/>
    <mergeCell ref="U8:U9"/>
    <mergeCell ref="C7:C9"/>
    <mergeCell ref="D7:D9"/>
    <mergeCell ref="E7:E9"/>
    <mergeCell ref="F7:F9"/>
    <mergeCell ref="G7:G9"/>
    <mergeCell ref="H7:H9"/>
    <mergeCell ref="A489:I489"/>
    <mergeCell ref="J489:R489"/>
    <mergeCell ref="S489:AA489"/>
    <mergeCell ref="X8:X9"/>
    <mergeCell ref="Y8:Y9"/>
    <mergeCell ref="Z8:Z9"/>
    <mergeCell ref="A488:I488"/>
    <mergeCell ref="J488:R488"/>
    <mergeCell ref="S488:AA488"/>
    <mergeCell ref="I7:I9"/>
    <mergeCell ref="J7:J9"/>
    <mergeCell ref="K7:K9"/>
    <mergeCell ref="L7:L9"/>
    <mergeCell ref="M7:U7"/>
    <mergeCell ref="V7:V9"/>
    <mergeCell ref="M8:M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21"/>
  <sheetViews>
    <sheetView zoomScale="75" zoomScaleNormal="75" workbookViewId="0"/>
  </sheetViews>
  <sheetFormatPr defaultColWidth="9.109375" defaultRowHeight="15.6"/>
  <cols>
    <col min="1" max="1" width="6.6640625" style="127" customWidth="1"/>
    <col min="2" max="2" width="52.88671875" style="3" customWidth="1"/>
    <col min="3" max="3" width="78.5546875" style="3" customWidth="1"/>
    <col min="4" max="4" width="11.33203125" style="3" customWidth="1"/>
    <col min="5" max="16384" width="9.109375" style="3"/>
  </cols>
  <sheetData>
    <row r="1" spans="1:11">
      <c r="H1" s="16" t="s">
        <v>2328</v>
      </c>
    </row>
    <row r="2" spans="1:11">
      <c r="A2" s="227" t="s">
        <v>50</v>
      </c>
      <c r="B2" s="227"/>
      <c r="C2" s="227"/>
      <c r="D2" s="227"/>
      <c r="E2" s="227"/>
      <c r="F2" s="227"/>
      <c r="G2" s="227"/>
      <c r="H2" s="227"/>
    </row>
    <row r="3" spans="1:11">
      <c r="A3" s="132"/>
      <c r="B3" s="132"/>
      <c r="C3" s="132"/>
      <c r="D3" s="132"/>
      <c r="E3" s="132"/>
      <c r="F3" s="132"/>
      <c r="G3" s="132"/>
      <c r="H3" s="132"/>
    </row>
    <row r="4" spans="1:11">
      <c r="A4" s="187" t="s">
        <v>130</v>
      </c>
      <c r="B4" s="187"/>
      <c r="C4" s="187"/>
      <c r="D4" s="187"/>
      <c r="E4" s="187"/>
      <c r="F4" s="187"/>
      <c r="G4" s="187"/>
      <c r="H4" s="187"/>
      <c r="I4" s="133"/>
      <c r="J4" s="134"/>
      <c r="K4" s="134"/>
    </row>
    <row r="5" spans="1:11">
      <c r="A5" s="174" t="s">
        <v>79</v>
      </c>
      <c r="B5" s="174"/>
      <c r="C5" s="174"/>
      <c r="D5" s="174"/>
      <c r="E5" s="174"/>
      <c r="F5" s="174"/>
      <c r="G5" s="174"/>
      <c r="H5" s="174"/>
      <c r="I5" s="135"/>
      <c r="J5" s="135"/>
      <c r="K5" s="135"/>
    </row>
    <row r="7" spans="1:11" s="127" customFormat="1" ht="31.2">
      <c r="A7" s="41" t="s">
        <v>49</v>
      </c>
      <c r="B7" s="41" t="s">
        <v>1</v>
      </c>
      <c r="C7" s="41" t="s">
        <v>3</v>
      </c>
      <c r="D7" s="128">
        <v>2020</v>
      </c>
      <c r="E7" s="128">
        <v>2021</v>
      </c>
      <c r="F7" s="128">
        <v>2022</v>
      </c>
      <c r="G7" s="128">
        <v>2023</v>
      </c>
      <c r="H7" s="128">
        <v>2024</v>
      </c>
    </row>
    <row r="8" spans="1:11" ht="46.8">
      <c r="A8" s="41">
        <v>1</v>
      </c>
      <c r="B8" s="18" t="s">
        <v>51</v>
      </c>
      <c r="C8" s="18" t="s">
        <v>52</v>
      </c>
      <c r="D8" s="128">
        <v>30961</v>
      </c>
      <c r="E8" s="128">
        <v>30961</v>
      </c>
      <c r="F8" s="128">
        <v>30961</v>
      </c>
      <c r="G8" s="128">
        <v>30961</v>
      </c>
      <c r="H8" s="128">
        <v>30961</v>
      </c>
    </row>
    <row r="9" spans="1:11" ht="31.2">
      <c r="A9" s="166" t="s">
        <v>31</v>
      </c>
      <c r="B9" s="18" t="s">
        <v>53</v>
      </c>
      <c r="C9" s="18" t="s">
        <v>52</v>
      </c>
      <c r="D9" s="128"/>
      <c r="E9" s="128"/>
      <c r="F9" s="128"/>
      <c r="G9" s="128"/>
      <c r="H9" s="128"/>
    </row>
    <row r="10" spans="1:11" ht="31.2">
      <c r="A10" s="166" t="s">
        <v>46</v>
      </c>
      <c r="B10" s="18" t="s">
        <v>54</v>
      </c>
      <c r="C10" s="18" t="s">
        <v>52</v>
      </c>
      <c r="D10" s="128"/>
      <c r="E10" s="128"/>
      <c r="F10" s="128"/>
      <c r="G10" s="128"/>
      <c r="H10" s="128"/>
    </row>
    <row r="11" spans="1:11" ht="31.2">
      <c r="A11" s="166" t="s">
        <v>32</v>
      </c>
      <c r="B11" s="18" t="s">
        <v>55</v>
      </c>
      <c r="C11" s="18" t="s">
        <v>52</v>
      </c>
      <c r="D11" s="128"/>
      <c r="E11" s="128"/>
      <c r="F11" s="128"/>
      <c r="G11" s="128"/>
      <c r="H11" s="128"/>
    </row>
    <row r="12" spans="1:11" ht="31.2">
      <c r="A12" s="166" t="s">
        <v>101</v>
      </c>
      <c r="B12" s="18" t="s">
        <v>56</v>
      </c>
      <c r="C12" s="18" t="s">
        <v>52</v>
      </c>
      <c r="D12" s="128">
        <v>30961</v>
      </c>
      <c r="E12" s="128">
        <v>30961</v>
      </c>
      <c r="F12" s="128">
        <v>30961</v>
      </c>
      <c r="G12" s="128">
        <v>30961</v>
      </c>
      <c r="H12" s="128">
        <v>30961</v>
      </c>
    </row>
    <row r="13" spans="1:11" ht="62.4">
      <c r="A13" s="41">
        <v>2</v>
      </c>
      <c r="B13" s="18" t="s">
        <v>22</v>
      </c>
      <c r="C13" s="18" t="s">
        <v>2324</v>
      </c>
      <c r="D13" s="128">
        <v>0</v>
      </c>
      <c r="E13" s="128">
        <v>0</v>
      </c>
      <c r="F13" s="128">
        <v>0</v>
      </c>
      <c r="G13" s="128">
        <v>0</v>
      </c>
      <c r="H13" s="128">
        <v>0</v>
      </c>
    </row>
    <row r="14" spans="1:11" ht="52.8">
      <c r="A14" s="41">
        <v>3</v>
      </c>
      <c r="B14" s="18" t="s">
        <v>23</v>
      </c>
      <c r="C14" s="168" t="s">
        <v>2325</v>
      </c>
      <c r="D14" s="128">
        <v>0</v>
      </c>
      <c r="E14" s="128">
        <v>0</v>
      </c>
      <c r="F14" s="128">
        <v>0</v>
      </c>
      <c r="G14" s="128">
        <v>0</v>
      </c>
      <c r="H14" s="128">
        <v>0</v>
      </c>
    </row>
    <row r="15" spans="1:11" ht="55.2">
      <c r="A15" s="41">
        <v>4</v>
      </c>
      <c r="B15" s="18" t="s">
        <v>57</v>
      </c>
      <c r="C15" s="168" t="s">
        <v>2326</v>
      </c>
      <c r="D15" s="128">
        <v>6.89</v>
      </c>
      <c r="E15" s="128">
        <v>6.89</v>
      </c>
      <c r="F15" s="128">
        <v>6.89</v>
      </c>
      <c r="G15" s="128">
        <v>6.89</v>
      </c>
      <c r="H15" s="128">
        <v>6.89</v>
      </c>
    </row>
    <row r="16" spans="1:11" ht="52.8">
      <c r="A16" s="41">
        <v>5</v>
      </c>
      <c r="B16" s="18" t="s">
        <v>58</v>
      </c>
      <c r="C16" s="168" t="s">
        <v>2327</v>
      </c>
      <c r="D16" s="128">
        <v>1.93</v>
      </c>
      <c r="E16" s="128">
        <v>1.93</v>
      </c>
      <c r="F16" s="128">
        <v>1.93</v>
      </c>
      <c r="G16" s="128">
        <v>1.93</v>
      </c>
      <c r="H16" s="128">
        <v>1.93</v>
      </c>
    </row>
    <row r="18" spans="1:15" s="30" customFormat="1">
      <c r="A18" s="137" t="s">
        <v>136</v>
      </c>
      <c r="B18" s="137"/>
      <c r="C18" s="50" t="s">
        <v>135</v>
      </c>
      <c r="D18" s="51"/>
      <c r="E18" s="52"/>
      <c r="G18" s="31"/>
      <c r="H18" s="31"/>
      <c r="I18" s="31"/>
      <c r="J18" s="31"/>
      <c r="K18" s="14"/>
      <c r="L18" s="14"/>
      <c r="M18" s="14"/>
      <c r="N18" s="14"/>
      <c r="O18" s="14"/>
    </row>
    <row r="19" spans="1:15">
      <c r="A19" s="31" t="s">
        <v>132</v>
      </c>
      <c r="B19" s="31"/>
      <c r="C19" s="53" t="s">
        <v>133</v>
      </c>
      <c r="D19" s="20"/>
      <c r="E19" s="54" t="s">
        <v>134</v>
      </c>
      <c r="G19" s="55"/>
      <c r="H19" s="55"/>
      <c r="I19" s="55"/>
      <c r="J19" s="55"/>
      <c r="N19" s="31"/>
      <c r="O19" s="31"/>
    </row>
    <row r="20" spans="1:15">
      <c r="A20" s="34"/>
      <c r="B20" s="34"/>
      <c r="C20" s="34"/>
      <c r="D20" s="34"/>
      <c r="E20" s="34"/>
      <c r="F20" s="13"/>
      <c r="G20" s="13" t="s">
        <v>126</v>
      </c>
    </row>
    <row r="21" spans="1:15">
      <c r="A21" s="167"/>
    </row>
  </sheetData>
  <mergeCells count="3">
    <mergeCell ref="A2:H2"/>
    <mergeCell ref="A4:H4"/>
    <mergeCell ref="A5:H5"/>
  </mergeCells>
  <pageMargins left="0.62992125984251968" right="0.43307086614173229" top="0.74803149606299213" bottom="0.39" header="0.31496062992125984" footer="0.31496062992125984"/>
  <pageSetup paperSize="9" scale="6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"/>
  <dimension ref="A1:O42"/>
  <sheetViews>
    <sheetView workbookViewId="0"/>
  </sheetViews>
  <sheetFormatPr defaultRowHeight="15.6"/>
  <cols>
    <col min="1" max="1" width="5.44140625" style="3" customWidth="1"/>
    <col min="2" max="2" width="55" style="3" customWidth="1"/>
    <col min="3" max="16384" width="8.88671875" style="3"/>
  </cols>
  <sheetData>
    <row r="1" spans="1:7">
      <c r="G1" s="16" t="s">
        <v>2329</v>
      </c>
    </row>
    <row r="2" spans="1:7">
      <c r="A2" s="3" t="s">
        <v>59</v>
      </c>
    </row>
    <row r="3" spans="1:7">
      <c r="A3" s="169" t="s">
        <v>15</v>
      </c>
    </row>
    <row r="4" spans="1:7">
      <c r="A4" s="3" t="s">
        <v>16</v>
      </c>
    </row>
    <row r="5" spans="1:7">
      <c r="A5" s="3" t="s">
        <v>17</v>
      </c>
    </row>
    <row r="6" spans="1:7">
      <c r="A6" s="3" t="s">
        <v>18</v>
      </c>
    </row>
    <row r="7" spans="1:7">
      <c r="A7" s="3" t="s">
        <v>47</v>
      </c>
    </row>
    <row r="8" spans="1:7">
      <c r="A8" s="3" t="s">
        <v>48</v>
      </c>
    </row>
    <row r="10" spans="1:7" ht="15.6" customHeight="1">
      <c r="A10" s="227" t="s">
        <v>60</v>
      </c>
      <c r="B10" s="227"/>
      <c r="C10" s="227"/>
      <c r="D10" s="227"/>
      <c r="E10" s="227"/>
      <c r="F10" s="227"/>
      <c r="G10" s="227"/>
    </row>
    <row r="12" spans="1:7" ht="15.6" customHeight="1">
      <c r="A12" s="227" t="s">
        <v>104</v>
      </c>
      <c r="B12" s="227"/>
      <c r="C12" s="227"/>
      <c r="D12" s="227"/>
      <c r="E12" s="227"/>
      <c r="F12" s="227"/>
      <c r="G12" s="227"/>
    </row>
    <row r="14" spans="1:7" s="127" customFormat="1" ht="31.2">
      <c r="A14" s="41" t="s">
        <v>61</v>
      </c>
      <c r="B14" s="170" t="s">
        <v>62</v>
      </c>
      <c r="C14" s="128">
        <v>2020</v>
      </c>
      <c r="D14" s="128">
        <v>2021</v>
      </c>
      <c r="E14" s="128">
        <v>2022</v>
      </c>
      <c r="F14" s="128">
        <v>2023</v>
      </c>
      <c r="G14" s="128">
        <v>2024</v>
      </c>
    </row>
    <row r="15" spans="1:7" ht="31.2">
      <c r="A15" s="18">
        <v>1</v>
      </c>
      <c r="B15" s="18" t="s">
        <v>63</v>
      </c>
      <c r="C15" s="19"/>
      <c r="D15" s="19"/>
      <c r="E15" s="19"/>
      <c r="F15" s="19"/>
      <c r="G15" s="19"/>
    </row>
    <row r="16" spans="1:7" ht="46.8">
      <c r="A16" s="18">
        <v>2</v>
      </c>
      <c r="B16" s="18" t="s">
        <v>64</v>
      </c>
      <c r="C16" s="19"/>
      <c r="D16" s="19"/>
      <c r="E16" s="19"/>
      <c r="F16" s="19"/>
      <c r="G16" s="19"/>
    </row>
    <row r="17" spans="1:7" ht="46.8">
      <c r="A17" s="18">
        <v>3</v>
      </c>
      <c r="B17" s="18" t="s">
        <v>65</v>
      </c>
      <c r="C17" s="19"/>
      <c r="D17" s="19"/>
      <c r="E17" s="19"/>
      <c r="F17" s="19"/>
      <c r="G17" s="19"/>
    </row>
    <row r="18" spans="1:7">
      <c r="A18" s="18">
        <v>4</v>
      </c>
      <c r="B18" s="18" t="s">
        <v>66</v>
      </c>
      <c r="C18" s="19"/>
      <c r="D18" s="19"/>
      <c r="E18" s="19"/>
      <c r="F18" s="19"/>
      <c r="G18" s="19"/>
    </row>
    <row r="19" spans="1:7" ht="31.2">
      <c r="A19" s="18">
        <v>5</v>
      </c>
      <c r="B19" s="18" t="s">
        <v>67</v>
      </c>
      <c r="C19" s="128" t="s">
        <v>125</v>
      </c>
      <c r="D19" s="128" t="s">
        <v>125</v>
      </c>
      <c r="E19" s="128" t="s">
        <v>125</v>
      </c>
      <c r="F19" s="128" t="s">
        <v>125</v>
      </c>
      <c r="G19" s="128" t="s">
        <v>125</v>
      </c>
    </row>
    <row r="20" spans="1:7" ht="46.8">
      <c r="A20" s="18">
        <v>6</v>
      </c>
      <c r="B20" s="18" t="s">
        <v>68</v>
      </c>
      <c r="C20" s="19"/>
      <c r="D20" s="19"/>
      <c r="E20" s="19"/>
      <c r="F20" s="19"/>
      <c r="G20" s="19"/>
    </row>
    <row r="21" spans="1:7" ht="46.8">
      <c r="A21" s="18">
        <v>7</v>
      </c>
      <c r="B21" s="18" t="s">
        <v>69</v>
      </c>
      <c r="C21" s="19"/>
      <c r="D21" s="19"/>
      <c r="E21" s="19"/>
      <c r="F21" s="19"/>
      <c r="G21" s="19"/>
    </row>
    <row r="22" spans="1:7" ht="31.2">
      <c r="A22" s="18">
        <v>8</v>
      </c>
      <c r="B22" s="18" t="s">
        <v>70</v>
      </c>
      <c r="C22" s="19"/>
      <c r="D22" s="19"/>
      <c r="E22" s="19"/>
      <c r="F22" s="19"/>
      <c r="G22" s="19"/>
    </row>
    <row r="23" spans="1:7">
      <c r="A23" s="18">
        <v>9</v>
      </c>
      <c r="B23" s="18" t="s">
        <v>71</v>
      </c>
      <c r="C23" s="19"/>
      <c r="D23" s="19"/>
      <c r="E23" s="19"/>
      <c r="F23" s="19"/>
      <c r="G23" s="19"/>
    </row>
    <row r="26" spans="1:7" ht="15.6" customHeight="1">
      <c r="A26" s="227" t="s">
        <v>105</v>
      </c>
      <c r="B26" s="227"/>
      <c r="C26" s="227"/>
      <c r="D26" s="227"/>
      <c r="E26" s="227"/>
      <c r="F26" s="227"/>
      <c r="G26" s="227"/>
    </row>
    <row r="29" spans="1:7" ht="31.2">
      <c r="A29" s="21" t="s">
        <v>0</v>
      </c>
      <c r="B29" s="21" t="s">
        <v>72</v>
      </c>
      <c r="C29" s="19">
        <v>2020</v>
      </c>
      <c r="D29" s="19">
        <v>2021</v>
      </c>
      <c r="E29" s="19">
        <v>2022</v>
      </c>
      <c r="F29" s="19">
        <v>2023</v>
      </c>
      <c r="G29" s="19">
        <v>2024</v>
      </c>
    </row>
    <row r="30" spans="1:7">
      <c r="A30" s="18">
        <v>1</v>
      </c>
      <c r="B30" s="18" t="s">
        <v>73</v>
      </c>
      <c r="C30" s="19"/>
      <c r="D30" s="19"/>
      <c r="E30" s="19"/>
      <c r="F30" s="19"/>
      <c r="G30" s="19"/>
    </row>
    <row r="31" spans="1:7">
      <c r="A31" s="18">
        <v>2</v>
      </c>
      <c r="B31" s="18" t="s">
        <v>66</v>
      </c>
      <c r="C31" s="19"/>
      <c r="D31" s="19"/>
      <c r="E31" s="19"/>
      <c r="F31" s="19"/>
      <c r="G31" s="19"/>
    </row>
    <row r="32" spans="1:7" ht="31.2">
      <c r="A32" s="18">
        <v>3</v>
      </c>
      <c r="B32" s="18" t="s">
        <v>74</v>
      </c>
      <c r="C32" s="19"/>
      <c r="D32" s="19"/>
      <c r="E32" s="19"/>
      <c r="F32" s="19"/>
      <c r="G32" s="19"/>
    </row>
    <row r="33" spans="1:15" ht="31.2">
      <c r="A33" s="18">
        <v>4</v>
      </c>
      <c r="B33" s="18" t="s">
        <v>75</v>
      </c>
      <c r="C33" s="19"/>
      <c r="D33" s="19"/>
      <c r="E33" s="19"/>
      <c r="F33" s="19"/>
      <c r="G33" s="19"/>
    </row>
    <row r="34" spans="1:15" ht="31.2">
      <c r="A34" s="18">
        <v>5</v>
      </c>
      <c r="B34" s="18" t="s">
        <v>76</v>
      </c>
      <c r="C34" s="128" t="s">
        <v>125</v>
      </c>
      <c r="D34" s="128" t="s">
        <v>125</v>
      </c>
      <c r="E34" s="128" t="s">
        <v>125</v>
      </c>
      <c r="F34" s="128" t="s">
        <v>125</v>
      </c>
      <c r="G34" s="128" t="s">
        <v>125</v>
      </c>
    </row>
    <row r="35" spans="1:15" ht="31.2">
      <c r="A35" s="18">
        <v>6</v>
      </c>
      <c r="B35" s="18" t="s">
        <v>77</v>
      </c>
      <c r="C35" s="19"/>
      <c r="D35" s="19"/>
      <c r="E35" s="19"/>
      <c r="F35" s="19"/>
      <c r="G35" s="19"/>
    </row>
    <row r="36" spans="1:15">
      <c r="A36" s="18">
        <v>7</v>
      </c>
      <c r="B36" s="18" t="s">
        <v>78</v>
      </c>
      <c r="C36" s="19"/>
      <c r="D36" s="19"/>
      <c r="E36" s="19"/>
      <c r="F36" s="19"/>
      <c r="G36" s="19"/>
    </row>
    <row r="37" spans="1:15">
      <c r="A37" s="18">
        <v>8</v>
      </c>
      <c r="B37" s="18" t="s">
        <v>71</v>
      </c>
      <c r="C37" s="19"/>
      <c r="D37" s="19"/>
      <c r="E37" s="19"/>
      <c r="F37" s="19"/>
      <c r="G37" s="19"/>
    </row>
    <row r="40" spans="1:15" s="30" customFormat="1">
      <c r="A40" s="137" t="s">
        <v>136</v>
      </c>
      <c r="B40" s="137"/>
      <c r="C40" s="50" t="s">
        <v>135</v>
      </c>
      <c r="D40" s="51"/>
      <c r="E40" s="52"/>
      <c r="G40" s="31"/>
      <c r="H40" s="31"/>
      <c r="I40" s="31"/>
      <c r="J40" s="31"/>
      <c r="K40" s="14"/>
      <c r="L40" s="14"/>
      <c r="M40" s="14"/>
      <c r="N40" s="14"/>
      <c r="O40" s="14"/>
    </row>
    <row r="41" spans="1:15">
      <c r="A41" s="31" t="s">
        <v>132</v>
      </c>
      <c r="B41" s="31"/>
      <c r="C41" s="53" t="s">
        <v>133</v>
      </c>
      <c r="D41" s="20"/>
      <c r="E41" s="54" t="s">
        <v>134</v>
      </c>
      <c r="G41" s="55"/>
      <c r="H41" s="55"/>
      <c r="I41" s="55"/>
      <c r="J41" s="55"/>
      <c r="N41" s="31"/>
      <c r="O41" s="31"/>
    </row>
    <row r="42" spans="1:15">
      <c r="A42" s="34"/>
      <c r="B42" s="34"/>
      <c r="C42" s="34"/>
      <c r="D42" s="34"/>
      <c r="E42" s="34"/>
      <c r="F42" s="13"/>
      <c r="G42" s="13" t="s">
        <v>126</v>
      </c>
    </row>
  </sheetData>
  <mergeCells count="3">
    <mergeCell ref="A12:G12"/>
    <mergeCell ref="A26:G26"/>
    <mergeCell ref="A10:G10"/>
  </mergeCells>
  <hyperlinks>
    <hyperlink ref="B14" r:id="rId1" location="9111" display="http://www.garant.ru/products/ipo/prime/doc/71478114/ - 9111"/>
    <hyperlink ref="A3" r:id="rId2" location="1000" display="http://www.garant.ru/products/ipo/prime/doc/71478114/ - 1000"/>
  </hyperlinks>
  <pageMargins left="0.70866141732283472" right="0.70866141732283472" top="0.74803149606299213" bottom="0.74803149606299213" header="0.31496062992125984" footer="0.31496062992125984"/>
  <pageSetup paperSize="9" scale="75" orientation="portrait" r:id="rId3"/>
  <drawing r:id="rId4"/>
  <legacyDrawing r:id="rId5"/>
  <controls>
    <control shapeId="1124" r:id="rId6" name="Control 100"/>
    <control shapeId="1227" r:id="rId7" name="Control 203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:O16"/>
  <sheetViews>
    <sheetView workbookViewId="0">
      <selection activeCell="C9" sqref="C9"/>
    </sheetView>
  </sheetViews>
  <sheetFormatPr defaultColWidth="9.109375" defaultRowHeight="15.6"/>
  <cols>
    <col min="1" max="1" width="40.33203125" style="3" customWidth="1"/>
    <col min="2" max="2" width="29.88671875" style="3" customWidth="1"/>
    <col min="3" max="3" width="10" style="3" customWidth="1"/>
    <col min="4" max="7" width="9.33203125" style="3" bestFit="1" customWidth="1"/>
    <col min="8" max="16384" width="9.109375" style="3"/>
  </cols>
  <sheetData>
    <row r="1" spans="1:15">
      <c r="G1" s="16" t="s">
        <v>152</v>
      </c>
    </row>
    <row r="3" spans="1:15">
      <c r="A3" s="174" t="s">
        <v>153</v>
      </c>
      <c r="B3" s="174"/>
      <c r="C3" s="174"/>
      <c r="D3" s="174"/>
      <c r="E3" s="174"/>
      <c r="F3" s="174"/>
      <c r="G3" s="174"/>
    </row>
    <row r="4" spans="1:15" s="9" customFormat="1">
      <c r="A4" s="181" t="s">
        <v>131</v>
      </c>
      <c r="B4" s="181"/>
      <c r="C4" s="181"/>
      <c r="D4" s="181"/>
      <c r="E4" s="181"/>
      <c r="F4" s="181"/>
      <c r="G4" s="181"/>
    </row>
    <row r="5" spans="1:15">
      <c r="A5" s="183" t="s">
        <v>130</v>
      </c>
      <c r="B5" s="184"/>
      <c r="C5" s="184"/>
      <c r="D5" s="184"/>
      <c r="E5" s="184"/>
      <c r="F5" s="184"/>
      <c r="G5" s="184"/>
    </row>
    <row r="6" spans="1:15">
      <c r="A6" s="182" t="s">
        <v>79</v>
      </c>
      <c r="B6" s="182"/>
      <c r="C6" s="182"/>
      <c r="D6" s="182"/>
      <c r="E6" s="182"/>
      <c r="F6" s="182"/>
      <c r="G6" s="182"/>
    </row>
    <row r="7" spans="1:15">
      <c r="A7" s="10"/>
      <c r="B7" s="10"/>
      <c r="C7" s="10"/>
      <c r="D7" s="10"/>
      <c r="E7" s="10"/>
      <c r="F7" s="10"/>
      <c r="G7" s="10"/>
    </row>
    <row r="8" spans="1:15" s="12" customFormat="1">
      <c r="A8" s="11"/>
      <c r="B8" s="11"/>
      <c r="C8" s="11">
        <v>2020</v>
      </c>
      <c r="D8" s="11">
        <v>2021</v>
      </c>
      <c r="E8" s="11">
        <v>2022</v>
      </c>
      <c r="F8" s="11">
        <v>2023</v>
      </c>
      <c r="G8" s="11">
        <v>2024</v>
      </c>
    </row>
    <row r="9" spans="1:15" ht="46.8">
      <c r="A9" s="2" t="s">
        <v>94</v>
      </c>
      <c r="B9" s="2" t="s">
        <v>4</v>
      </c>
      <c r="C9" s="15">
        <v>30961</v>
      </c>
      <c r="D9" s="15">
        <v>30961</v>
      </c>
      <c r="E9" s="15">
        <v>30961</v>
      </c>
      <c r="F9" s="15">
        <v>30961</v>
      </c>
      <c r="G9" s="15">
        <v>30961</v>
      </c>
    </row>
    <row r="10" spans="1:15" ht="49.2">
      <c r="A10" s="2" t="s">
        <v>80</v>
      </c>
      <c r="B10" s="2" t="s">
        <v>5</v>
      </c>
      <c r="C10" s="7">
        <v>174.44499999999999</v>
      </c>
      <c r="D10" s="7">
        <v>174.44499999999999</v>
      </c>
      <c r="E10" s="7">
        <v>174.44499999999999</v>
      </c>
      <c r="F10" s="7">
        <v>174.44499999999999</v>
      </c>
      <c r="G10" s="7">
        <v>174.44499999999999</v>
      </c>
    </row>
    <row r="11" spans="1:15" ht="49.2">
      <c r="A11" s="2" t="s">
        <v>81</v>
      </c>
      <c r="B11" s="2"/>
      <c r="C11" s="4">
        <f>C10/C9</f>
        <v>5.6343464358386353E-3</v>
      </c>
      <c r="D11" s="4">
        <f t="shared" ref="D11:G11" si="0">D10/D9</f>
        <v>5.6343464358386353E-3</v>
      </c>
      <c r="E11" s="4">
        <f t="shared" si="0"/>
        <v>5.6343464358386353E-3</v>
      </c>
      <c r="F11" s="4">
        <f t="shared" si="0"/>
        <v>5.6343464358386353E-3</v>
      </c>
      <c r="G11" s="4">
        <f t="shared" si="0"/>
        <v>5.6343464358386353E-3</v>
      </c>
    </row>
    <row r="14" spans="1:15" s="59" customFormat="1" ht="28.5" customHeight="1">
      <c r="A14" s="56" t="s">
        <v>136</v>
      </c>
      <c r="B14" s="56" t="s">
        <v>135</v>
      </c>
      <c r="C14" s="64"/>
      <c r="D14" s="57"/>
      <c r="E14" s="58"/>
      <c r="G14" s="60"/>
      <c r="H14" s="60"/>
      <c r="I14" s="60"/>
      <c r="J14" s="60"/>
      <c r="K14" s="61"/>
      <c r="L14" s="61"/>
      <c r="M14" s="61"/>
      <c r="N14" s="61"/>
      <c r="O14" s="61"/>
    </row>
    <row r="15" spans="1:15" s="1" customFormat="1">
      <c r="A15" s="64" t="s">
        <v>132</v>
      </c>
      <c r="B15" s="62" t="s">
        <v>133</v>
      </c>
      <c r="C15" s="64"/>
      <c r="D15" s="63"/>
      <c r="E15" s="64" t="s">
        <v>134</v>
      </c>
      <c r="F15" s="3"/>
      <c r="G15" s="65"/>
      <c r="H15" s="65"/>
      <c r="I15" s="65"/>
      <c r="J15" s="65"/>
      <c r="M15" s="3"/>
      <c r="N15" s="60"/>
      <c r="O15" s="60"/>
    </row>
    <row r="16" spans="1:15" s="1" customFormat="1">
      <c r="A16" s="66"/>
      <c r="B16" s="66"/>
      <c r="C16" s="66"/>
      <c r="D16" s="66"/>
      <c r="E16" s="66"/>
      <c r="F16" s="67"/>
      <c r="G16" s="67" t="s">
        <v>126</v>
      </c>
      <c r="O16" s="3"/>
    </row>
  </sheetData>
  <mergeCells count="4">
    <mergeCell ref="A4:G4"/>
    <mergeCell ref="A6:G6"/>
    <mergeCell ref="A5:G5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17"/>
  <sheetViews>
    <sheetView workbookViewId="0">
      <selection activeCell="A5" sqref="A5:XFD6"/>
    </sheetView>
  </sheetViews>
  <sheetFormatPr defaultColWidth="9.109375" defaultRowHeight="15.6"/>
  <cols>
    <col min="1" max="1" width="6.109375" style="3" customWidth="1"/>
    <col min="2" max="2" width="29.88671875" style="3" customWidth="1"/>
    <col min="3" max="3" width="35.88671875" style="3" customWidth="1"/>
    <col min="4" max="16384" width="9.109375" style="3"/>
  </cols>
  <sheetData>
    <row r="1" spans="1:49">
      <c r="H1" s="16" t="s">
        <v>155</v>
      </c>
    </row>
    <row r="2" spans="1:49" ht="48.6" customHeight="1">
      <c r="A2" s="181" t="s">
        <v>154</v>
      </c>
      <c r="B2" s="181"/>
      <c r="C2" s="181"/>
      <c r="D2" s="181"/>
      <c r="E2" s="181"/>
      <c r="F2" s="181"/>
      <c r="G2" s="181"/>
      <c r="H2" s="181"/>
    </row>
    <row r="3" spans="1:49">
      <c r="A3" s="174" t="s">
        <v>144</v>
      </c>
      <c r="B3" s="174"/>
      <c r="C3" s="174"/>
      <c r="D3" s="174"/>
      <c r="E3" s="174"/>
      <c r="F3" s="174"/>
      <c r="G3" s="174"/>
      <c r="H3" s="174"/>
    </row>
    <row r="5" spans="1:49">
      <c r="A5" s="187" t="s">
        <v>130</v>
      </c>
      <c r="B5" s="188"/>
      <c r="C5" s="188"/>
      <c r="D5" s="188"/>
      <c r="E5" s="188"/>
      <c r="F5" s="188"/>
      <c r="G5" s="188"/>
      <c r="H5" s="188"/>
    </row>
    <row r="6" spans="1:49">
      <c r="A6" s="174" t="s">
        <v>79</v>
      </c>
      <c r="B6" s="174"/>
      <c r="C6" s="174"/>
      <c r="D6" s="174"/>
      <c r="E6" s="174"/>
      <c r="F6" s="174"/>
      <c r="G6" s="174"/>
      <c r="H6" s="174"/>
    </row>
    <row r="8" spans="1:49" s="17" customFormat="1" ht="31.2">
      <c r="A8" s="40" t="s">
        <v>20</v>
      </c>
      <c r="B8" s="40" t="s">
        <v>1</v>
      </c>
      <c r="C8" s="40" t="s">
        <v>3</v>
      </c>
      <c r="D8" s="36">
        <v>2020</v>
      </c>
      <c r="E8" s="36">
        <v>2021</v>
      </c>
      <c r="F8" s="36">
        <v>2022</v>
      </c>
      <c r="G8" s="36">
        <v>2023</v>
      </c>
      <c r="H8" s="36">
        <v>2024</v>
      </c>
    </row>
    <row r="9" spans="1:49" s="33" customFormat="1" ht="78">
      <c r="A9" s="41">
        <v>1</v>
      </c>
      <c r="B9" s="18" t="s">
        <v>21</v>
      </c>
      <c r="C9" s="38" t="s">
        <v>142</v>
      </c>
      <c r="D9" s="39">
        <v>30961</v>
      </c>
      <c r="E9" s="39">
        <v>30961</v>
      </c>
      <c r="F9" s="39">
        <v>30961</v>
      </c>
      <c r="G9" s="39">
        <v>30961</v>
      </c>
      <c r="H9" s="39">
        <v>30961</v>
      </c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</row>
    <row r="10" spans="1:49" s="33" customFormat="1" ht="138">
      <c r="A10" s="41">
        <v>2</v>
      </c>
      <c r="B10" s="18" t="s">
        <v>139</v>
      </c>
      <c r="C10" s="38" t="s">
        <v>141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</row>
    <row r="11" spans="1:49" s="33" customFormat="1" ht="138">
      <c r="A11" s="41">
        <v>3</v>
      </c>
      <c r="B11" s="18" t="s">
        <v>140</v>
      </c>
      <c r="C11" s="38" t="s">
        <v>143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</row>
    <row r="14" spans="1:49" s="59" customFormat="1" ht="18">
      <c r="A14" s="185" t="s">
        <v>136</v>
      </c>
      <c r="B14" s="185"/>
      <c r="C14" s="69" t="s">
        <v>135</v>
      </c>
      <c r="D14" s="57"/>
      <c r="E14" s="58"/>
      <c r="G14" s="60"/>
      <c r="H14" s="60"/>
      <c r="I14" s="60"/>
      <c r="J14" s="60"/>
      <c r="K14" s="61"/>
      <c r="L14" s="61"/>
      <c r="M14" s="61"/>
      <c r="N14" s="61"/>
      <c r="O14" s="61"/>
    </row>
    <row r="15" spans="1:49" s="1" customFormat="1">
      <c r="A15" s="186" t="s">
        <v>132</v>
      </c>
      <c r="B15" s="186"/>
      <c r="C15" s="70" t="s">
        <v>133</v>
      </c>
      <c r="D15" s="63"/>
      <c r="E15" s="64" t="s">
        <v>134</v>
      </c>
      <c r="F15" s="3"/>
      <c r="G15" s="65"/>
      <c r="H15" s="65"/>
      <c r="I15" s="65"/>
      <c r="J15" s="65"/>
      <c r="M15" s="3"/>
      <c r="N15" s="60"/>
      <c r="O15" s="60"/>
    </row>
    <row r="16" spans="1:49" s="1" customFormat="1">
      <c r="A16" s="66"/>
      <c r="B16" s="66"/>
      <c r="C16" s="66"/>
      <c r="D16" s="66"/>
      <c r="E16" s="66"/>
      <c r="F16" s="67"/>
      <c r="G16" s="67" t="s">
        <v>126</v>
      </c>
      <c r="O16" s="3"/>
    </row>
    <row r="17" spans="1:1">
      <c r="A17" s="14"/>
    </row>
  </sheetData>
  <mergeCells count="6">
    <mergeCell ref="A14:B14"/>
    <mergeCell ref="A15:B15"/>
    <mergeCell ref="A6:H6"/>
    <mergeCell ref="A2:H2"/>
    <mergeCell ref="A5:H5"/>
    <mergeCell ref="A3:H3"/>
  </mergeCells>
  <pageMargins left="0.70866141732283472" right="0.70866141732283472" top="0.17" bottom="0.23" header="0.19" footer="0.17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9"/>
  <sheetViews>
    <sheetView workbookViewId="0"/>
  </sheetViews>
  <sheetFormatPr defaultColWidth="9.109375" defaultRowHeight="15.6"/>
  <cols>
    <col min="1" max="1" width="51.109375" style="3" customWidth="1"/>
    <col min="2" max="2" width="40.33203125" style="3" customWidth="1"/>
    <col min="3" max="3" width="24.109375" style="3" customWidth="1"/>
    <col min="4" max="16384" width="9.109375" style="3"/>
  </cols>
  <sheetData>
    <row r="1" spans="1:15">
      <c r="H1" s="16" t="s">
        <v>149</v>
      </c>
    </row>
    <row r="2" spans="1:15" ht="31.2" customHeight="1">
      <c r="A2" s="181" t="s">
        <v>148</v>
      </c>
      <c r="B2" s="181"/>
      <c r="C2" s="181"/>
      <c r="D2" s="181"/>
      <c r="E2" s="181"/>
      <c r="F2" s="181"/>
      <c r="G2" s="181"/>
      <c r="H2" s="181"/>
    </row>
    <row r="3" spans="1:15">
      <c r="A3" s="181" t="s">
        <v>144</v>
      </c>
      <c r="B3" s="181"/>
      <c r="C3" s="181"/>
      <c r="D3" s="181"/>
      <c r="E3" s="181"/>
      <c r="F3" s="181"/>
      <c r="G3" s="181"/>
      <c r="H3" s="181"/>
    </row>
    <row r="4" spans="1:15">
      <c r="A4" s="183" t="s">
        <v>130</v>
      </c>
      <c r="B4" s="184"/>
      <c r="C4" s="184"/>
      <c r="D4" s="184"/>
      <c r="E4" s="184"/>
      <c r="F4" s="184"/>
      <c r="G4" s="184"/>
      <c r="H4" s="184"/>
    </row>
    <row r="5" spans="1:15">
      <c r="A5" s="182" t="s">
        <v>79</v>
      </c>
      <c r="B5" s="182"/>
      <c r="C5" s="182"/>
      <c r="D5" s="182"/>
      <c r="E5" s="182"/>
      <c r="F5" s="182"/>
      <c r="G5" s="182"/>
      <c r="H5" s="182"/>
    </row>
    <row r="7" spans="1:15">
      <c r="A7" s="189" t="s">
        <v>9</v>
      </c>
      <c r="B7" s="189" t="s">
        <v>12</v>
      </c>
      <c r="C7" s="189" t="s">
        <v>10</v>
      </c>
      <c r="D7" s="189" t="s">
        <v>11</v>
      </c>
      <c r="E7" s="189"/>
      <c r="F7" s="189"/>
      <c r="G7" s="189"/>
      <c r="H7" s="189"/>
    </row>
    <row r="8" spans="1:15">
      <c r="A8" s="189"/>
      <c r="B8" s="189"/>
      <c r="C8" s="189"/>
      <c r="D8" s="42">
        <v>2020</v>
      </c>
      <c r="E8" s="42">
        <v>2021</v>
      </c>
      <c r="F8" s="42">
        <v>2022</v>
      </c>
      <c r="G8" s="42">
        <v>2023</v>
      </c>
      <c r="H8" s="42">
        <v>2024</v>
      </c>
    </row>
    <row r="9" spans="1:15" ht="49.2">
      <c r="A9" s="43" t="s">
        <v>145</v>
      </c>
      <c r="B9" s="43" t="s">
        <v>106</v>
      </c>
      <c r="C9" s="43"/>
      <c r="D9" s="44">
        <v>6.89</v>
      </c>
      <c r="E9" s="44">
        <v>6.89</v>
      </c>
      <c r="F9" s="44">
        <v>6.89</v>
      </c>
      <c r="G9" s="44">
        <v>6.89</v>
      </c>
      <c r="H9" s="44">
        <v>6.89</v>
      </c>
    </row>
    <row r="10" spans="1:15" ht="49.2">
      <c r="A10" s="43" t="s">
        <v>146</v>
      </c>
      <c r="B10" s="43" t="s">
        <v>106</v>
      </c>
      <c r="C10" s="43"/>
      <c r="D10" s="45">
        <v>1.93</v>
      </c>
      <c r="E10" s="45">
        <v>1.93</v>
      </c>
      <c r="F10" s="45">
        <v>1.93</v>
      </c>
      <c r="G10" s="45">
        <v>1.93</v>
      </c>
      <c r="H10" s="45">
        <v>1.93</v>
      </c>
    </row>
    <row r="11" spans="1:15" ht="33.6">
      <c r="A11" s="43" t="s">
        <v>147</v>
      </c>
      <c r="B11" s="43" t="s">
        <v>106</v>
      </c>
      <c r="C11" s="43"/>
      <c r="D11" s="44">
        <v>1.0556099999999999</v>
      </c>
      <c r="E11" s="44">
        <v>1.0556099999999999</v>
      </c>
      <c r="F11" s="44">
        <v>1.0556099999999999</v>
      </c>
      <c r="G11" s="44">
        <v>1.0556099999999999</v>
      </c>
      <c r="H11" s="44">
        <v>1.0556099999999999</v>
      </c>
    </row>
    <row r="13" spans="1:15">
      <c r="A13" s="190" t="s">
        <v>14</v>
      </c>
      <c r="B13" s="190"/>
      <c r="C13" s="190"/>
      <c r="D13" s="190"/>
      <c r="E13" s="190"/>
      <c r="F13" s="190"/>
      <c r="G13" s="190"/>
      <c r="H13" s="190"/>
    </row>
    <row r="14" spans="1:15">
      <c r="A14" s="46" t="s">
        <v>13</v>
      </c>
    </row>
    <row r="16" spans="1:15" s="59" customFormat="1" ht="18">
      <c r="A16" s="68" t="s">
        <v>136</v>
      </c>
      <c r="B16" s="56" t="s">
        <v>135</v>
      </c>
      <c r="D16" s="57"/>
      <c r="E16" s="58"/>
      <c r="G16" s="60"/>
      <c r="H16" s="60"/>
      <c r="I16" s="60"/>
      <c r="J16" s="60"/>
      <c r="K16" s="61"/>
      <c r="L16" s="61"/>
      <c r="M16" s="61"/>
      <c r="N16" s="61"/>
      <c r="O16" s="61"/>
    </row>
    <row r="17" spans="1:15" s="1" customFormat="1">
      <c r="A17" s="60" t="s">
        <v>132</v>
      </c>
      <c r="B17" s="62" t="s">
        <v>133</v>
      </c>
      <c r="D17" s="63"/>
      <c r="E17" s="64" t="s">
        <v>134</v>
      </c>
      <c r="F17" s="3"/>
      <c r="G17" s="65"/>
      <c r="H17" s="65"/>
      <c r="I17" s="65"/>
      <c r="J17" s="65"/>
      <c r="M17" s="3"/>
      <c r="N17" s="60"/>
      <c r="O17" s="60"/>
    </row>
    <row r="18" spans="1:15" s="1" customFormat="1">
      <c r="A18" s="66"/>
      <c r="B18" s="66"/>
      <c r="C18" s="66"/>
      <c r="D18" s="66"/>
      <c r="E18" s="66"/>
      <c r="F18" s="67"/>
      <c r="G18" s="67" t="s">
        <v>126</v>
      </c>
      <c r="O18" s="3"/>
    </row>
    <row r="19" spans="1:15">
      <c r="A19" s="14"/>
    </row>
  </sheetData>
  <mergeCells count="9">
    <mergeCell ref="A13:H13"/>
    <mergeCell ref="A7:A8"/>
    <mergeCell ref="B7:B8"/>
    <mergeCell ref="C7:C8"/>
    <mergeCell ref="A3:H3"/>
    <mergeCell ref="D7:H7"/>
    <mergeCell ref="A2:H2"/>
    <mergeCell ref="A4:H4"/>
    <mergeCell ref="A5:H5"/>
  </mergeCells>
  <hyperlinks>
    <hyperlink ref="B7" location="_ftn1" display="_ftn1"/>
    <hyperlink ref="A14" location="_ftnref1" display="_ftnref1"/>
  </hyperlink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0"/>
  <sheetViews>
    <sheetView workbookViewId="0">
      <selection activeCell="A4" sqref="A4:I4"/>
    </sheetView>
  </sheetViews>
  <sheetFormatPr defaultColWidth="9.109375" defaultRowHeight="15.6"/>
  <cols>
    <col min="1" max="1" width="4.88671875" style="3" customWidth="1"/>
    <col min="2" max="2" width="44.109375" style="3" customWidth="1"/>
    <col min="3" max="3" width="24.109375" style="3" customWidth="1"/>
    <col min="4" max="8" width="8.88671875" style="3" customWidth="1"/>
    <col min="9" max="9" width="28.6640625" style="3" customWidth="1"/>
    <col min="10" max="16384" width="9.109375" style="3"/>
  </cols>
  <sheetData>
    <row r="1" spans="1:9">
      <c r="I1" s="16" t="s">
        <v>156</v>
      </c>
    </row>
    <row r="2" spans="1:9" s="9" customFormat="1">
      <c r="A2" s="191" t="s">
        <v>24</v>
      </c>
      <c r="B2" s="191"/>
      <c r="C2" s="191"/>
      <c r="D2" s="191"/>
      <c r="E2" s="191"/>
      <c r="F2" s="191"/>
      <c r="G2" s="191"/>
      <c r="H2" s="191"/>
      <c r="I2" s="191"/>
    </row>
    <row r="3" spans="1:9" s="9" customFormat="1">
      <c r="A3" s="196" t="s">
        <v>144</v>
      </c>
      <c r="B3" s="196"/>
      <c r="C3" s="196"/>
      <c r="D3" s="196"/>
      <c r="E3" s="196"/>
      <c r="F3" s="196"/>
      <c r="G3" s="196"/>
      <c r="H3" s="196"/>
      <c r="I3" s="196"/>
    </row>
    <row r="4" spans="1:9">
      <c r="A4" s="192" t="s">
        <v>130</v>
      </c>
      <c r="B4" s="193"/>
      <c r="C4" s="193"/>
      <c r="D4" s="193"/>
      <c r="E4" s="193"/>
      <c r="F4" s="193"/>
      <c r="G4" s="193"/>
      <c r="H4" s="193"/>
      <c r="I4" s="193"/>
    </row>
    <row r="5" spans="1:9">
      <c r="A5" s="193" t="s">
        <v>79</v>
      </c>
      <c r="B5" s="193"/>
      <c r="C5" s="193"/>
      <c r="D5" s="193"/>
      <c r="E5" s="193"/>
      <c r="F5" s="193"/>
      <c r="G5" s="193"/>
      <c r="H5" s="193"/>
      <c r="I5" s="193"/>
    </row>
    <row r="6" spans="1:9">
      <c r="A6" s="47"/>
    </row>
    <row r="7" spans="1:9" ht="78">
      <c r="A7" s="42" t="s">
        <v>0</v>
      </c>
      <c r="B7" s="43" t="s">
        <v>95</v>
      </c>
      <c r="C7" s="42" t="s">
        <v>25</v>
      </c>
      <c r="D7" s="42">
        <v>2020</v>
      </c>
      <c r="E7" s="42">
        <v>2021</v>
      </c>
      <c r="F7" s="42">
        <v>2022</v>
      </c>
      <c r="G7" s="42">
        <v>2023</v>
      </c>
      <c r="H7" s="42">
        <v>2024</v>
      </c>
      <c r="I7" s="42" t="s">
        <v>26</v>
      </c>
    </row>
    <row r="8" spans="1:9" ht="31.2">
      <c r="A8" s="42">
        <v>1</v>
      </c>
      <c r="B8" s="43" t="s">
        <v>96</v>
      </c>
      <c r="C8" s="48"/>
      <c r="D8" s="42">
        <v>903.05</v>
      </c>
      <c r="E8" s="42">
        <v>903.05</v>
      </c>
      <c r="F8" s="42">
        <v>903.05</v>
      </c>
      <c r="G8" s="42">
        <v>903.05</v>
      </c>
      <c r="H8" s="42">
        <v>903.05</v>
      </c>
      <c r="I8" s="42"/>
    </row>
    <row r="9" spans="1:9" ht="46.8">
      <c r="A9" s="49" t="s">
        <v>97</v>
      </c>
      <c r="B9" s="43" t="s">
        <v>27</v>
      </c>
      <c r="C9" s="48"/>
      <c r="D9" s="42">
        <v>325.91000000000003</v>
      </c>
      <c r="E9" s="42">
        <v>325.91000000000003</v>
      </c>
      <c r="F9" s="42">
        <v>325.91000000000003</v>
      </c>
      <c r="G9" s="42">
        <v>325.91000000000003</v>
      </c>
      <c r="H9" s="42">
        <v>325.91000000000003</v>
      </c>
      <c r="I9" s="42"/>
    </row>
    <row r="10" spans="1:9" ht="62.4">
      <c r="A10" s="42">
        <v>2</v>
      </c>
      <c r="B10" s="43" t="s">
        <v>28</v>
      </c>
      <c r="C10" s="48" t="s">
        <v>157</v>
      </c>
      <c r="D10" s="42">
        <v>35.5</v>
      </c>
      <c r="E10" s="42">
        <v>35.5</v>
      </c>
      <c r="F10" s="42">
        <v>35.5</v>
      </c>
      <c r="G10" s="42">
        <v>35.5</v>
      </c>
      <c r="H10" s="42">
        <v>35.5</v>
      </c>
      <c r="I10" s="42"/>
    </row>
    <row r="11" spans="1:9" ht="62.4">
      <c r="A11" s="42">
        <v>3</v>
      </c>
      <c r="B11" s="43" t="s">
        <v>29</v>
      </c>
      <c r="C11" s="42" t="s">
        <v>98</v>
      </c>
      <c r="D11" s="42">
        <v>30961</v>
      </c>
      <c r="E11" s="42">
        <v>30961</v>
      </c>
      <c r="F11" s="42">
        <v>30961</v>
      </c>
      <c r="G11" s="42">
        <v>30961</v>
      </c>
      <c r="H11" s="42">
        <v>30961</v>
      </c>
      <c r="I11" s="42"/>
    </row>
    <row r="12" spans="1:9">
      <c r="A12" s="42">
        <v>4</v>
      </c>
      <c r="B12" s="43" t="s">
        <v>30</v>
      </c>
      <c r="C12" s="42"/>
      <c r="D12" s="42">
        <v>1351</v>
      </c>
      <c r="E12" s="42">
        <v>1351</v>
      </c>
      <c r="F12" s="42">
        <v>1351</v>
      </c>
      <c r="G12" s="42">
        <v>1351</v>
      </c>
      <c r="H12" s="42">
        <v>1351</v>
      </c>
      <c r="I12" s="42"/>
    </row>
    <row r="13" spans="1:9" ht="18.600000000000001">
      <c r="A13" s="42">
        <v>5</v>
      </c>
      <c r="B13" s="43" t="s">
        <v>160</v>
      </c>
      <c r="C13" s="42"/>
      <c r="D13" s="42">
        <v>18</v>
      </c>
      <c r="E13" s="42">
        <v>18</v>
      </c>
      <c r="F13" s="42">
        <v>18</v>
      </c>
      <c r="G13" s="42">
        <v>18</v>
      </c>
      <c r="H13" s="42">
        <v>18</v>
      </c>
      <c r="I13" s="42"/>
    </row>
    <row r="14" spans="1:9" ht="31.2">
      <c r="A14" s="42">
        <v>6</v>
      </c>
      <c r="B14" s="43" t="s">
        <v>99</v>
      </c>
      <c r="C14" s="48" t="s">
        <v>158</v>
      </c>
      <c r="D14" s="42">
        <v>5</v>
      </c>
      <c r="E14" s="42">
        <v>5</v>
      </c>
      <c r="F14" s="42">
        <v>5</v>
      </c>
      <c r="G14" s="42">
        <v>5</v>
      </c>
      <c r="H14" s="42">
        <v>5</v>
      </c>
      <c r="I14" s="42"/>
    </row>
    <row r="15" spans="1:9" ht="31.2">
      <c r="A15" s="42">
        <v>7</v>
      </c>
      <c r="B15" s="43" t="s">
        <v>100</v>
      </c>
      <c r="C15" s="48" t="s">
        <v>159</v>
      </c>
      <c r="D15" s="42">
        <v>5</v>
      </c>
      <c r="E15" s="42">
        <v>5</v>
      </c>
      <c r="F15" s="42">
        <v>5</v>
      </c>
      <c r="G15" s="42">
        <v>5</v>
      </c>
      <c r="H15" s="42">
        <v>5</v>
      </c>
      <c r="I15" s="42"/>
    </row>
    <row r="18" spans="1:15" s="30" customFormat="1">
      <c r="A18" s="194" t="s">
        <v>136</v>
      </c>
      <c r="B18" s="194"/>
      <c r="C18" s="50" t="s">
        <v>135</v>
      </c>
      <c r="D18" s="51"/>
      <c r="E18" s="52"/>
      <c r="G18" s="31"/>
      <c r="H18" s="31"/>
      <c r="I18" s="31"/>
      <c r="J18" s="31"/>
      <c r="K18" s="14"/>
      <c r="L18" s="14"/>
      <c r="M18" s="14"/>
      <c r="N18" s="14"/>
      <c r="O18" s="14"/>
    </row>
    <row r="19" spans="1:15">
      <c r="A19" s="195" t="s">
        <v>132</v>
      </c>
      <c r="B19" s="195"/>
      <c r="C19" s="53" t="s">
        <v>133</v>
      </c>
      <c r="D19" s="20"/>
      <c r="E19" s="54" t="s">
        <v>134</v>
      </c>
      <c r="G19" s="55"/>
      <c r="H19" s="55"/>
      <c r="I19" s="55"/>
      <c r="J19" s="55"/>
      <c r="N19" s="31"/>
      <c r="O19" s="31"/>
    </row>
    <row r="20" spans="1:15">
      <c r="A20" s="34"/>
      <c r="B20" s="34"/>
      <c r="C20" s="34"/>
      <c r="D20" s="34"/>
      <c r="E20" s="34"/>
      <c r="F20" s="13"/>
      <c r="G20" s="13" t="s">
        <v>126</v>
      </c>
    </row>
  </sheetData>
  <mergeCells count="6">
    <mergeCell ref="A2:I2"/>
    <mergeCell ref="A4:I4"/>
    <mergeCell ref="A5:I5"/>
    <mergeCell ref="A18:B18"/>
    <mergeCell ref="A19:B19"/>
    <mergeCell ref="A3:I3"/>
  </mergeCells>
  <hyperlinks>
    <hyperlink ref="A13" location="_ftnref1" display="_ftnref1"/>
  </hyperlinks>
  <pageMargins left="0.70866141732283472" right="0.70866141732283472" top="0.4" bottom="0.74803149606299213" header="0.31496062992125984" footer="0.31496062992125984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5"/>
  <sheetViews>
    <sheetView workbookViewId="0"/>
  </sheetViews>
  <sheetFormatPr defaultRowHeight="15.6"/>
  <cols>
    <col min="1" max="1" width="8.88671875" style="30"/>
    <col min="2" max="2" width="42.44140625" style="30" customWidth="1"/>
    <col min="3" max="6" width="8.88671875" style="30"/>
    <col min="7" max="7" width="13" style="30" customWidth="1"/>
    <col min="8" max="16384" width="8.88671875" style="30"/>
  </cols>
  <sheetData>
    <row r="1" spans="1:7">
      <c r="G1" s="79" t="s">
        <v>203</v>
      </c>
    </row>
    <row r="2" spans="1:7">
      <c r="A2" s="71"/>
      <c r="B2" s="71"/>
      <c r="C2" s="71"/>
      <c r="D2" s="71"/>
      <c r="E2" s="71"/>
      <c r="F2" s="80"/>
      <c r="G2" s="81"/>
    </row>
    <row r="3" spans="1:7">
      <c r="A3" s="197" t="s">
        <v>202</v>
      </c>
      <c r="B3" s="197"/>
      <c r="C3" s="197"/>
      <c r="D3" s="197"/>
      <c r="E3" s="197"/>
      <c r="F3" s="197"/>
      <c r="G3" s="197"/>
    </row>
    <row r="4" spans="1:7">
      <c r="A4" s="197" t="s">
        <v>224</v>
      </c>
      <c r="B4" s="197"/>
      <c r="C4" s="197"/>
      <c r="D4" s="197"/>
      <c r="E4" s="197"/>
      <c r="F4" s="197"/>
      <c r="G4" s="197"/>
    </row>
    <row r="5" spans="1:7">
      <c r="A5" s="198" t="s">
        <v>130</v>
      </c>
      <c r="B5" s="197"/>
      <c r="C5" s="197"/>
      <c r="D5" s="197"/>
      <c r="E5" s="197"/>
      <c r="F5" s="197"/>
      <c r="G5" s="197"/>
    </row>
    <row r="6" spans="1:7">
      <c r="A6" s="197" t="s">
        <v>124</v>
      </c>
      <c r="B6" s="197"/>
      <c r="C6" s="197"/>
      <c r="D6" s="197"/>
      <c r="E6" s="197"/>
      <c r="F6" s="197"/>
      <c r="G6" s="197"/>
    </row>
    <row r="7" spans="1:7">
      <c r="A7" s="82"/>
      <c r="B7" s="82"/>
      <c r="C7" s="82"/>
      <c r="D7" s="82"/>
      <c r="E7" s="82"/>
      <c r="F7" s="82"/>
      <c r="G7" s="82"/>
    </row>
    <row r="8" spans="1:7">
      <c r="A8" s="199" t="s">
        <v>161</v>
      </c>
      <c r="B8" s="200" t="s">
        <v>162</v>
      </c>
      <c r="C8" s="200" t="s">
        <v>2</v>
      </c>
      <c r="D8" s="200"/>
      <c r="E8" s="200" t="s">
        <v>163</v>
      </c>
      <c r="F8" s="200" t="s">
        <v>107</v>
      </c>
      <c r="G8" s="200" t="s">
        <v>164</v>
      </c>
    </row>
    <row r="9" spans="1:7" ht="46.8">
      <c r="A9" s="199"/>
      <c r="B9" s="200"/>
      <c r="C9" s="72" t="s">
        <v>165</v>
      </c>
      <c r="D9" s="72" t="s">
        <v>166</v>
      </c>
      <c r="E9" s="200"/>
      <c r="F9" s="200"/>
      <c r="G9" s="200"/>
    </row>
    <row r="10" spans="1:7">
      <c r="A10" s="73">
        <v>1</v>
      </c>
      <c r="B10" s="73">
        <v>2</v>
      </c>
      <c r="C10" s="73">
        <v>3</v>
      </c>
      <c r="D10" s="73">
        <v>4</v>
      </c>
      <c r="E10" s="73">
        <v>5</v>
      </c>
      <c r="F10" s="73">
        <v>6</v>
      </c>
      <c r="G10" s="73">
        <v>7</v>
      </c>
    </row>
    <row r="11" spans="1:7" ht="93.6">
      <c r="A11" s="83" t="s">
        <v>167</v>
      </c>
      <c r="B11" s="84" t="s">
        <v>168</v>
      </c>
      <c r="C11" s="74" t="s">
        <v>169</v>
      </c>
      <c r="D11" s="74" t="s">
        <v>169</v>
      </c>
      <c r="E11" s="74" t="s">
        <v>169</v>
      </c>
      <c r="F11" s="74" t="s">
        <v>169</v>
      </c>
      <c r="G11" s="74">
        <v>2</v>
      </c>
    </row>
    <row r="12" spans="1:7" ht="78">
      <c r="A12" s="83" t="s">
        <v>170</v>
      </c>
      <c r="B12" s="84" t="s">
        <v>171</v>
      </c>
      <c r="C12" s="74">
        <v>30</v>
      </c>
      <c r="D12" s="74">
        <v>30</v>
      </c>
      <c r="E12" s="74">
        <v>100</v>
      </c>
      <c r="F12" s="74" t="s">
        <v>108</v>
      </c>
      <c r="G12" s="74">
        <v>2</v>
      </c>
    </row>
    <row r="13" spans="1:7" ht="109.2">
      <c r="A13" s="83" t="s">
        <v>46</v>
      </c>
      <c r="B13" s="84" t="s">
        <v>172</v>
      </c>
      <c r="C13" s="74">
        <v>25</v>
      </c>
      <c r="D13" s="74">
        <v>25</v>
      </c>
      <c r="E13" s="74">
        <v>100</v>
      </c>
      <c r="F13" s="74" t="s">
        <v>108</v>
      </c>
      <c r="G13" s="74">
        <v>2</v>
      </c>
    </row>
    <row r="14" spans="1:7" ht="46.8">
      <c r="A14" s="85" t="s">
        <v>173</v>
      </c>
      <c r="B14" s="84" t="s">
        <v>174</v>
      </c>
      <c r="C14" s="74">
        <v>1</v>
      </c>
      <c r="D14" s="74">
        <v>1</v>
      </c>
      <c r="E14" s="74">
        <v>100</v>
      </c>
      <c r="F14" s="74" t="s">
        <v>169</v>
      </c>
      <c r="G14" s="74" t="s">
        <v>169</v>
      </c>
    </row>
    <row r="15" spans="1:7" ht="62.4">
      <c r="A15" s="85" t="s">
        <v>175</v>
      </c>
      <c r="B15" s="84" t="s">
        <v>176</v>
      </c>
      <c r="C15" s="74">
        <v>1</v>
      </c>
      <c r="D15" s="74">
        <v>1</v>
      </c>
      <c r="E15" s="74">
        <v>100</v>
      </c>
      <c r="F15" s="74" t="s">
        <v>169</v>
      </c>
      <c r="G15" s="74" t="s">
        <v>169</v>
      </c>
    </row>
    <row r="16" spans="1:7" ht="46.8">
      <c r="A16" s="85" t="s">
        <v>177</v>
      </c>
      <c r="B16" s="84" t="s">
        <v>178</v>
      </c>
      <c r="C16" s="74">
        <v>23</v>
      </c>
      <c r="D16" s="74">
        <v>23</v>
      </c>
      <c r="E16" s="74">
        <v>100</v>
      </c>
      <c r="F16" s="74" t="s">
        <v>169</v>
      </c>
      <c r="G16" s="74" t="s">
        <v>169</v>
      </c>
    </row>
    <row r="17" spans="1:7" ht="62.4">
      <c r="A17" s="85" t="s">
        <v>179</v>
      </c>
      <c r="B17" s="84" t="s">
        <v>180</v>
      </c>
      <c r="C17" s="74">
        <v>0</v>
      </c>
      <c r="D17" s="74">
        <v>0</v>
      </c>
      <c r="E17" s="74">
        <v>100</v>
      </c>
      <c r="F17" s="74" t="s">
        <v>169</v>
      </c>
      <c r="G17" s="74" t="s">
        <v>169</v>
      </c>
    </row>
    <row r="18" spans="1:7" ht="78">
      <c r="A18" s="83" t="s">
        <v>181</v>
      </c>
      <c r="B18" s="84" t="s">
        <v>182</v>
      </c>
      <c r="C18" s="74" t="s">
        <v>169</v>
      </c>
      <c r="D18" s="74" t="s">
        <v>169</v>
      </c>
      <c r="E18" s="74" t="s">
        <v>169</v>
      </c>
      <c r="F18" s="74" t="s">
        <v>169</v>
      </c>
      <c r="G18" s="74">
        <v>2</v>
      </c>
    </row>
    <row r="19" spans="1:7" ht="46.8">
      <c r="A19" s="83" t="s">
        <v>183</v>
      </c>
      <c r="B19" s="84" t="s">
        <v>184</v>
      </c>
      <c r="C19" s="74">
        <v>1</v>
      </c>
      <c r="D19" s="74">
        <v>1</v>
      </c>
      <c r="E19" s="74">
        <v>100</v>
      </c>
      <c r="F19" s="74" t="s">
        <v>108</v>
      </c>
      <c r="G19" s="74">
        <v>2</v>
      </c>
    </row>
    <row r="20" spans="1:7" ht="78">
      <c r="A20" s="83" t="s">
        <v>185</v>
      </c>
      <c r="B20" s="84" t="s">
        <v>186</v>
      </c>
      <c r="C20" s="74">
        <v>1</v>
      </c>
      <c r="D20" s="74">
        <v>1</v>
      </c>
      <c r="E20" s="74">
        <v>100</v>
      </c>
      <c r="F20" s="74" t="s">
        <v>108</v>
      </c>
      <c r="G20" s="74">
        <v>2</v>
      </c>
    </row>
    <row r="21" spans="1:7" ht="78">
      <c r="A21" s="83" t="s">
        <v>187</v>
      </c>
      <c r="B21" s="84" t="s">
        <v>188</v>
      </c>
      <c r="C21" s="74">
        <v>0</v>
      </c>
      <c r="D21" s="74">
        <v>0</v>
      </c>
      <c r="E21" s="74">
        <v>100</v>
      </c>
      <c r="F21" s="74" t="s">
        <v>108</v>
      </c>
      <c r="G21" s="74">
        <f>IF(E21&lt;80,3,IF(E21&gt;120,1,2))</f>
        <v>2</v>
      </c>
    </row>
    <row r="22" spans="1:7" ht="93.6">
      <c r="A22" s="83" t="s">
        <v>112</v>
      </c>
      <c r="B22" s="84" t="s">
        <v>189</v>
      </c>
      <c r="C22" s="74">
        <v>1</v>
      </c>
      <c r="D22" s="74">
        <v>1</v>
      </c>
      <c r="E22" s="74">
        <v>100</v>
      </c>
      <c r="F22" s="74" t="s">
        <v>108</v>
      </c>
      <c r="G22" s="74">
        <v>2</v>
      </c>
    </row>
    <row r="23" spans="1:7" ht="109.2">
      <c r="A23" s="83" t="s">
        <v>113</v>
      </c>
      <c r="B23" s="84" t="s">
        <v>190</v>
      </c>
      <c r="C23" s="74">
        <v>1</v>
      </c>
      <c r="D23" s="74">
        <v>1</v>
      </c>
      <c r="E23" s="74">
        <v>100</v>
      </c>
      <c r="F23" s="74" t="s">
        <v>108</v>
      </c>
      <c r="G23" s="74">
        <v>2</v>
      </c>
    </row>
    <row r="24" spans="1:7" ht="78">
      <c r="A24" s="83" t="s">
        <v>191</v>
      </c>
      <c r="B24" s="84" t="s">
        <v>192</v>
      </c>
      <c r="C24" s="74" t="s">
        <v>169</v>
      </c>
      <c r="D24" s="74" t="s">
        <v>169</v>
      </c>
      <c r="E24" s="74" t="s">
        <v>169</v>
      </c>
      <c r="F24" s="74" t="s">
        <v>169</v>
      </c>
      <c r="G24" s="74">
        <v>3</v>
      </c>
    </row>
    <row r="25" spans="1:7" ht="124.8">
      <c r="A25" s="83" t="s">
        <v>121</v>
      </c>
      <c r="B25" s="84" t="s">
        <v>193</v>
      </c>
      <c r="C25" s="74">
        <v>0.5</v>
      </c>
      <c r="D25" s="74">
        <v>0.38</v>
      </c>
      <c r="E25" s="74">
        <v>131.57900000000001</v>
      </c>
      <c r="F25" s="74" t="s">
        <v>109</v>
      </c>
      <c r="G25" s="74">
        <v>3</v>
      </c>
    </row>
    <row r="26" spans="1:7" ht="93.6">
      <c r="A26" s="83" t="s">
        <v>194</v>
      </c>
      <c r="B26" s="84" t="s">
        <v>195</v>
      </c>
      <c r="C26" s="74" t="s">
        <v>169</v>
      </c>
      <c r="D26" s="74" t="s">
        <v>169</v>
      </c>
      <c r="E26" s="74" t="s">
        <v>169</v>
      </c>
      <c r="F26" s="74" t="s">
        <v>169</v>
      </c>
      <c r="G26" s="74">
        <v>2</v>
      </c>
    </row>
    <row r="27" spans="1:7" ht="93.6">
      <c r="A27" s="83" t="s">
        <v>196</v>
      </c>
      <c r="B27" s="84" t="s">
        <v>197</v>
      </c>
      <c r="C27" s="74">
        <v>17.7</v>
      </c>
      <c r="D27" s="74">
        <v>20</v>
      </c>
      <c r="E27" s="74">
        <v>88.5</v>
      </c>
      <c r="F27" s="74" t="s">
        <v>109</v>
      </c>
      <c r="G27" s="86">
        <v>2</v>
      </c>
    </row>
    <row r="28" spans="1:7" ht="125.4" thickBot="1">
      <c r="A28" s="83" t="s">
        <v>198</v>
      </c>
      <c r="B28" s="84" t="s">
        <v>199</v>
      </c>
      <c r="C28" s="74">
        <v>0</v>
      </c>
      <c r="D28" s="74">
        <v>0</v>
      </c>
      <c r="E28" s="74">
        <v>100</v>
      </c>
      <c r="F28" s="74" t="s">
        <v>109</v>
      </c>
      <c r="G28" s="87">
        <v>2</v>
      </c>
    </row>
    <row r="29" spans="1:7" ht="16.2" thickBot="1">
      <c r="A29" s="88" t="s">
        <v>200</v>
      </c>
      <c r="B29" s="89" t="s">
        <v>201</v>
      </c>
      <c r="C29" s="75" t="s">
        <v>169</v>
      </c>
      <c r="D29" s="75" t="s">
        <v>169</v>
      </c>
      <c r="E29" s="75" t="s">
        <v>169</v>
      </c>
      <c r="F29" s="75" t="s">
        <v>169</v>
      </c>
      <c r="G29" s="90">
        <v>2.1669999999999998</v>
      </c>
    </row>
    <row r="30" spans="1:7">
      <c r="A30" s="76"/>
      <c r="B30" s="76"/>
      <c r="C30" s="76"/>
      <c r="D30" s="76"/>
      <c r="E30" s="76"/>
      <c r="F30" s="76"/>
      <c r="G30" s="76"/>
    </row>
    <row r="31" spans="1:7">
      <c r="A31" s="76"/>
      <c r="B31" s="76"/>
      <c r="C31" s="76"/>
      <c r="D31" s="76"/>
      <c r="E31" s="76"/>
      <c r="F31" s="76"/>
      <c r="G31" s="76"/>
    </row>
    <row r="32" spans="1:7">
      <c r="A32" s="76"/>
      <c r="B32" s="76"/>
      <c r="C32" s="76"/>
      <c r="D32" s="76"/>
      <c r="E32" s="76"/>
      <c r="F32" s="76"/>
      <c r="G32" s="76"/>
    </row>
    <row r="33" spans="1:7">
      <c r="A33" s="78"/>
      <c r="B33" s="77" t="s">
        <v>136</v>
      </c>
      <c r="C33" s="78"/>
      <c r="D33" s="201" t="s">
        <v>135</v>
      </c>
      <c r="E33" s="201"/>
      <c r="F33" s="78"/>
      <c r="G33" s="77"/>
    </row>
    <row r="34" spans="1:7">
      <c r="A34" s="76"/>
      <c r="B34" s="78" t="s">
        <v>132</v>
      </c>
      <c r="C34" s="78"/>
      <c r="D34" s="202" t="s">
        <v>133</v>
      </c>
      <c r="E34" s="202"/>
      <c r="F34" s="78"/>
      <c r="G34" s="78" t="s">
        <v>134</v>
      </c>
    </row>
    <row r="35" spans="1:7">
      <c r="A35" s="76"/>
      <c r="B35" s="76"/>
      <c r="C35" s="76"/>
      <c r="D35" s="76"/>
      <c r="E35" s="76"/>
      <c r="F35" s="76"/>
      <c r="G35" s="76"/>
    </row>
  </sheetData>
  <mergeCells count="12">
    <mergeCell ref="D33:E33"/>
    <mergeCell ref="D34:E34"/>
    <mergeCell ref="A3:G3"/>
    <mergeCell ref="A4:G4"/>
    <mergeCell ref="A5:G5"/>
    <mergeCell ref="A6:G6"/>
    <mergeCell ref="A8:A9"/>
    <mergeCell ref="B8:B9"/>
    <mergeCell ref="C8:D8"/>
    <mergeCell ref="E8:E9"/>
    <mergeCell ref="F8:F9"/>
    <mergeCell ref="G8:G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6"/>
  <sheetViews>
    <sheetView workbookViewId="0"/>
  </sheetViews>
  <sheetFormatPr defaultRowHeight="15.6"/>
  <cols>
    <col min="1" max="1" width="8.88671875" style="30"/>
    <col min="2" max="2" width="39.109375" style="30" customWidth="1"/>
    <col min="3" max="6" width="8.88671875" style="30"/>
    <col min="7" max="7" width="12.44140625" style="30" customWidth="1"/>
    <col min="8" max="16384" width="8.88671875" style="30"/>
  </cols>
  <sheetData>
    <row r="1" spans="1:9">
      <c r="G1" s="79" t="s">
        <v>222</v>
      </c>
    </row>
    <row r="2" spans="1:9">
      <c r="A2" s="203" t="s">
        <v>223</v>
      </c>
      <c r="B2" s="203"/>
      <c r="C2" s="203"/>
      <c r="D2" s="203"/>
      <c r="E2" s="203"/>
      <c r="F2" s="203"/>
      <c r="G2" s="203"/>
    </row>
    <row r="3" spans="1:9">
      <c r="A3" s="197" t="s">
        <v>224</v>
      </c>
      <c r="B3" s="197"/>
      <c r="C3" s="197"/>
      <c r="D3" s="197"/>
      <c r="E3" s="197"/>
      <c r="F3" s="197"/>
      <c r="G3" s="197"/>
    </row>
    <row r="4" spans="1:9">
      <c r="A4" s="198" t="s">
        <v>130</v>
      </c>
      <c r="B4" s="197"/>
      <c r="C4" s="197"/>
      <c r="D4" s="197"/>
      <c r="E4" s="197"/>
      <c r="F4" s="197"/>
      <c r="G4" s="197"/>
    </row>
    <row r="5" spans="1:9">
      <c r="A5" s="197" t="s">
        <v>124</v>
      </c>
      <c r="B5" s="197"/>
      <c r="C5" s="197"/>
      <c r="D5" s="197"/>
      <c r="E5" s="197"/>
      <c r="F5" s="197"/>
      <c r="G5" s="197"/>
    </row>
    <row r="6" spans="1:9">
      <c r="A6" s="82"/>
      <c r="B6" s="82"/>
      <c r="C6" s="82"/>
      <c r="D6" s="82"/>
      <c r="E6" s="82"/>
      <c r="F6" s="82"/>
      <c r="G6" s="82"/>
    </row>
    <row r="7" spans="1:9">
      <c r="A7" s="199" t="s">
        <v>161</v>
      </c>
      <c r="B7" s="200" t="s">
        <v>162</v>
      </c>
      <c r="C7" s="200" t="s">
        <v>2</v>
      </c>
      <c r="D7" s="200"/>
      <c r="E7" s="200" t="s">
        <v>163</v>
      </c>
      <c r="F7" s="200" t="s">
        <v>107</v>
      </c>
      <c r="G7" s="200" t="s">
        <v>164</v>
      </c>
    </row>
    <row r="8" spans="1:9" ht="46.8">
      <c r="A8" s="199"/>
      <c r="B8" s="200"/>
      <c r="C8" s="72" t="s">
        <v>165</v>
      </c>
      <c r="D8" s="72" t="s">
        <v>166</v>
      </c>
      <c r="E8" s="200"/>
      <c r="F8" s="200"/>
      <c r="G8" s="200"/>
    </row>
    <row r="9" spans="1:9">
      <c r="A9" s="73">
        <v>1</v>
      </c>
      <c r="B9" s="73">
        <v>2</v>
      </c>
      <c r="C9" s="73">
        <v>3</v>
      </c>
      <c r="D9" s="73">
        <v>4</v>
      </c>
      <c r="E9" s="73">
        <v>5</v>
      </c>
      <c r="F9" s="73">
        <v>6</v>
      </c>
      <c r="G9" s="73">
        <v>7</v>
      </c>
    </row>
    <row r="10" spans="1:9" ht="62.4">
      <c r="A10" s="83" t="s">
        <v>116</v>
      </c>
      <c r="B10" s="84" t="s">
        <v>204</v>
      </c>
      <c r="C10" s="74" t="s">
        <v>169</v>
      </c>
      <c r="D10" s="74" t="s">
        <v>169</v>
      </c>
      <c r="E10" s="74" t="s">
        <v>169</v>
      </c>
      <c r="F10" s="74" t="s">
        <v>169</v>
      </c>
      <c r="G10" s="74">
        <v>0.5</v>
      </c>
      <c r="I10" s="91"/>
    </row>
    <row r="11" spans="1:9" ht="93.6">
      <c r="A11" s="83" t="s">
        <v>31</v>
      </c>
      <c r="B11" s="84" t="s">
        <v>205</v>
      </c>
      <c r="C11" s="74">
        <v>20</v>
      </c>
      <c r="D11" s="74">
        <v>20</v>
      </c>
      <c r="E11" s="92">
        <v>100</v>
      </c>
      <c r="F11" s="74" t="s">
        <v>206</v>
      </c>
      <c r="G11" s="74">
        <v>0.5</v>
      </c>
    </row>
    <row r="12" spans="1:9" ht="62.4">
      <c r="A12" s="83" t="s">
        <v>46</v>
      </c>
      <c r="B12" s="84" t="s">
        <v>207</v>
      </c>
      <c r="C12" s="74" t="s">
        <v>169</v>
      </c>
      <c r="D12" s="74" t="s">
        <v>169</v>
      </c>
      <c r="E12" s="92">
        <v>100</v>
      </c>
      <c r="F12" s="74" t="s">
        <v>206</v>
      </c>
      <c r="G12" s="74">
        <v>0.5</v>
      </c>
    </row>
    <row r="13" spans="1:9" ht="78">
      <c r="A13" s="85" t="s">
        <v>208</v>
      </c>
      <c r="B13" s="84" t="s">
        <v>209</v>
      </c>
      <c r="C13" s="74">
        <v>180</v>
      </c>
      <c r="D13" s="74">
        <v>180</v>
      </c>
      <c r="E13" s="92">
        <v>100</v>
      </c>
      <c r="F13" s="74" t="s">
        <v>169</v>
      </c>
      <c r="G13" s="74" t="s">
        <v>169</v>
      </c>
    </row>
    <row r="14" spans="1:9" ht="31.2">
      <c r="A14" s="85" t="s">
        <v>210</v>
      </c>
      <c r="B14" s="84" t="s">
        <v>211</v>
      </c>
      <c r="C14" s="74">
        <v>365</v>
      </c>
      <c r="D14" s="74">
        <v>365</v>
      </c>
      <c r="E14" s="92">
        <v>100</v>
      </c>
      <c r="F14" s="74" t="s">
        <v>169</v>
      </c>
      <c r="G14" s="74" t="s">
        <v>169</v>
      </c>
    </row>
    <row r="15" spans="1:9" ht="156">
      <c r="A15" s="83" t="s">
        <v>32</v>
      </c>
      <c r="B15" s="84" t="s">
        <v>212</v>
      </c>
      <c r="C15" s="74">
        <v>0</v>
      </c>
      <c r="D15" s="74">
        <v>0</v>
      </c>
      <c r="E15" s="93">
        <v>100</v>
      </c>
      <c r="F15" s="74" t="s">
        <v>206</v>
      </c>
      <c r="G15" s="74">
        <v>0.5</v>
      </c>
    </row>
    <row r="16" spans="1:9" ht="78">
      <c r="A16" s="83" t="s">
        <v>181</v>
      </c>
      <c r="B16" s="84" t="s">
        <v>213</v>
      </c>
      <c r="C16" s="74" t="s">
        <v>169</v>
      </c>
      <c r="D16" s="74" t="s">
        <v>169</v>
      </c>
      <c r="E16" s="74" t="s">
        <v>169</v>
      </c>
      <c r="F16" s="74" t="s">
        <v>169</v>
      </c>
      <c r="G16" s="74">
        <v>0.75</v>
      </c>
    </row>
    <row r="17" spans="1:7" ht="78">
      <c r="A17" s="83" t="s">
        <v>110</v>
      </c>
      <c r="B17" s="84" t="s">
        <v>214</v>
      </c>
      <c r="C17" s="74">
        <v>9.3000000000000007</v>
      </c>
      <c r="D17" s="74">
        <v>1.18</v>
      </c>
      <c r="E17" s="74">
        <v>788.13559999999995</v>
      </c>
      <c r="F17" s="74" t="s">
        <v>206</v>
      </c>
      <c r="G17" s="74">
        <v>0.75</v>
      </c>
    </row>
    <row r="18" spans="1:7" ht="78">
      <c r="A18" s="83" t="s">
        <v>112</v>
      </c>
      <c r="B18" s="84" t="s">
        <v>215</v>
      </c>
      <c r="C18" s="74" t="s">
        <v>169</v>
      </c>
      <c r="D18" s="74" t="s">
        <v>169</v>
      </c>
      <c r="E18" s="74" t="s">
        <v>169</v>
      </c>
      <c r="F18" s="74" t="s">
        <v>169</v>
      </c>
      <c r="G18" s="74">
        <v>0.5</v>
      </c>
    </row>
    <row r="19" spans="1:7" ht="109.2">
      <c r="A19" s="83" t="s">
        <v>114</v>
      </c>
      <c r="B19" s="84" t="s">
        <v>216</v>
      </c>
      <c r="C19" s="74">
        <v>1</v>
      </c>
      <c r="D19" s="74">
        <v>1</v>
      </c>
      <c r="E19" s="93">
        <v>100</v>
      </c>
      <c r="F19" s="74" t="s">
        <v>217</v>
      </c>
      <c r="G19" s="74">
        <v>0.5</v>
      </c>
    </row>
    <row r="20" spans="1:7" ht="156">
      <c r="A20" s="83" t="s">
        <v>115</v>
      </c>
      <c r="B20" s="84" t="s">
        <v>218</v>
      </c>
      <c r="C20" s="74">
        <v>0</v>
      </c>
      <c r="D20" s="74">
        <v>0</v>
      </c>
      <c r="E20" s="74">
        <f t="shared" ref="E20" si="0">IF(D20=0,IF(C20=0,100,120),(C20/D20)*100)</f>
        <v>100</v>
      </c>
      <c r="F20" s="74" t="s">
        <v>206</v>
      </c>
      <c r="G20" s="74">
        <v>0.5</v>
      </c>
    </row>
    <row r="21" spans="1:7" ht="78">
      <c r="A21" s="83" t="s">
        <v>113</v>
      </c>
      <c r="B21" s="84" t="s">
        <v>219</v>
      </c>
      <c r="C21" s="74" t="s">
        <v>169</v>
      </c>
      <c r="D21" s="74" t="s">
        <v>169</v>
      </c>
      <c r="E21" s="74" t="s">
        <v>169</v>
      </c>
      <c r="F21" s="74" t="s">
        <v>169</v>
      </c>
      <c r="G21" s="74">
        <v>0.2</v>
      </c>
    </row>
    <row r="22" spans="1:7" ht="109.8" thickBot="1">
      <c r="A22" s="94" t="s">
        <v>33</v>
      </c>
      <c r="B22" s="95" t="s">
        <v>220</v>
      </c>
      <c r="C22" s="96">
        <v>0</v>
      </c>
      <c r="D22" s="96">
        <v>0</v>
      </c>
      <c r="E22" s="93">
        <v>100</v>
      </c>
      <c r="F22" s="74" t="s">
        <v>206</v>
      </c>
      <c r="G22" s="74">
        <v>0.2</v>
      </c>
    </row>
    <row r="23" spans="1:7" ht="31.8" thickBot="1">
      <c r="A23" s="88" t="s">
        <v>191</v>
      </c>
      <c r="B23" s="89" t="s">
        <v>221</v>
      </c>
      <c r="C23" s="75" t="s">
        <v>169</v>
      </c>
      <c r="D23" s="75" t="s">
        <v>169</v>
      </c>
      <c r="E23" s="75" t="s">
        <v>169</v>
      </c>
      <c r="F23" s="75" t="s">
        <v>169</v>
      </c>
      <c r="G23" s="90">
        <v>0.48799999999999999</v>
      </c>
    </row>
    <row r="24" spans="1:7">
      <c r="A24" s="97"/>
      <c r="B24" s="98"/>
      <c r="C24" s="99"/>
      <c r="D24" s="99"/>
      <c r="E24" s="99"/>
      <c r="F24" s="99"/>
      <c r="G24" s="100"/>
    </row>
    <row r="25" spans="1:7">
      <c r="A25" s="78"/>
      <c r="B25" s="77"/>
      <c r="C25" s="78"/>
      <c r="D25" s="201"/>
      <c r="E25" s="201"/>
      <c r="F25" s="82"/>
      <c r="G25" s="77"/>
    </row>
    <row r="26" spans="1:7">
      <c r="A26" s="76"/>
      <c r="B26" s="78" t="s">
        <v>132</v>
      </c>
      <c r="C26" s="78"/>
      <c r="D26" s="197" t="s">
        <v>133</v>
      </c>
      <c r="E26" s="197"/>
      <c r="F26" s="78"/>
      <c r="G26" s="78" t="s">
        <v>134</v>
      </c>
    </row>
  </sheetData>
  <mergeCells count="12">
    <mergeCell ref="F7:F8"/>
    <mergeCell ref="G7:G8"/>
    <mergeCell ref="A2:G2"/>
    <mergeCell ref="A3:G3"/>
    <mergeCell ref="A4:G4"/>
    <mergeCell ref="A5:G5"/>
    <mergeCell ref="D25:E25"/>
    <mergeCell ref="D26:E26"/>
    <mergeCell ref="A7:A8"/>
    <mergeCell ref="B7:B8"/>
    <mergeCell ref="C7:D7"/>
    <mergeCell ref="E7:E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3"/>
  <sheetViews>
    <sheetView workbookViewId="0"/>
  </sheetViews>
  <sheetFormatPr defaultRowHeight="15.6"/>
  <cols>
    <col min="1" max="1" width="8.88671875" style="106"/>
    <col min="2" max="2" width="38.5546875" style="30" customWidth="1"/>
    <col min="3" max="16384" width="8.88671875" style="30"/>
  </cols>
  <sheetData>
    <row r="1" spans="1:7">
      <c r="G1" s="101" t="s">
        <v>249</v>
      </c>
    </row>
    <row r="2" spans="1:7">
      <c r="A2" s="197" t="s">
        <v>250</v>
      </c>
      <c r="B2" s="197"/>
      <c r="C2" s="197"/>
      <c r="D2" s="197"/>
      <c r="E2" s="197"/>
      <c r="F2" s="197"/>
      <c r="G2" s="197"/>
    </row>
    <row r="3" spans="1:7">
      <c r="A3" s="197" t="s">
        <v>224</v>
      </c>
      <c r="B3" s="197"/>
      <c r="C3" s="197"/>
      <c r="D3" s="197"/>
      <c r="E3" s="197"/>
      <c r="F3" s="197"/>
      <c r="G3" s="197"/>
    </row>
    <row r="4" spans="1:7">
      <c r="A4" s="198" t="s">
        <v>130</v>
      </c>
      <c r="B4" s="197"/>
      <c r="C4" s="197"/>
      <c r="D4" s="197"/>
      <c r="E4" s="197"/>
      <c r="F4" s="197"/>
      <c r="G4" s="197"/>
    </row>
    <row r="5" spans="1:7">
      <c r="A5" s="197" t="s">
        <v>124</v>
      </c>
      <c r="B5" s="197"/>
      <c r="C5" s="197"/>
      <c r="D5" s="197"/>
      <c r="E5" s="197"/>
      <c r="F5" s="197"/>
      <c r="G5" s="197"/>
    </row>
    <row r="6" spans="1:7">
      <c r="A6" s="99"/>
      <c r="B6" s="82"/>
      <c r="C6" s="82"/>
      <c r="D6" s="82"/>
      <c r="E6" s="82"/>
      <c r="F6" s="82"/>
      <c r="G6" s="82"/>
    </row>
    <row r="7" spans="1:7">
      <c r="A7" s="199" t="s">
        <v>161</v>
      </c>
      <c r="B7" s="200" t="s">
        <v>162</v>
      </c>
      <c r="C7" s="200" t="s">
        <v>2</v>
      </c>
      <c r="D7" s="200"/>
      <c r="E7" s="200" t="s">
        <v>163</v>
      </c>
      <c r="F7" s="200" t="s">
        <v>107</v>
      </c>
      <c r="G7" s="200" t="s">
        <v>164</v>
      </c>
    </row>
    <row r="8" spans="1:7" ht="46.8">
      <c r="A8" s="199"/>
      <c r="B8" s="200"/>
      <c r="C8" s="72" t="s">
        <v>165</v>
      </c>
      <c r="D8" s="72" t="s">
        <v>166</v>
      </c>
      <c r="E8" s="200"/>
      <c r="F8" s="200"/>
      <c r="G8" s="200"/>
    </row>
    <row r="9" spans="1:7">
      <c r="A9" s="73">
        <v>1</v>
      </c>
      <c r="B9" s="73">
        <v>2</v>
      </c>
      <c r="C9" s="73">
        <v>3</v>
      </c>
      <c r="D9" s="73">
        <v>4</v>
      </c>
      <c r="E9" s="73">
        <v>5</v>
      </c>
      <c r="F9" s="73">
        <v>6</v>
      </c>
      <c r="G9" s="73">
        <v>7</v>
      </c>
    </row>
    <row r="10" spans="1:7" ht="109.2">
      <c r="A10" s="73" t="s">
        <v>116</v>
      </c>
      <c r="B10" s="84" t="s">
        <v>225</v>
      </c>
      <c r="C10" s="74">
        <v>1</v>
      </c>
      <c r="D10" s="74">
        <v>1</v>
      </c>
      <c r="E10" s="74">
        <v>100</v>
      </c>
      <c r="F10" s="74" t="s">
        <v>226</v>
      </c>
      <c r="G10" s="74">
        <v>0</v>
      </c>
    </row>
    <row r="11" spans="1:7" ht="46.8">
      <c r="A11" s="73" t="s">
        <v>181</v>
      </c>
      <c r="B11" s="84" t="s">
        <v>227</v>
      </c>
      <c r="C11" s="74" t="s">
        <v>169</v>
      </c>
      <c r="D11" s="74" t="s">
        <v>169</v>
      </c>
      <c r="E11" s="74" t="s">
        <v>169</v>
      </c>
      <c r="F11" s="74" t="s">
        <v>169</v>
      </c>
      <c r="G11" s="74">
        <v>2.1669999999999998</v>
      </c>
    </row>
    <row r="12" spans="1:7" ht="109.2">
      <c r="A12" s="73" t="s">
        <v>183</v>
      </c>
      <c r="B12" s="84" t="s">
        <v>228</v>
      </c>
      <c r="C12" s="74">
        <v>0.40500000000000003</v>
      </c>
      <c r="D12" s="74">
        <v>0.34</v>
      </c>
      <c r="E12" s="74">
        <v>119.11799999999999</v>
      </c>
      <c r="F12" s="74" t="s">
        <v>229</v>
      </c>
      <c r="G12" s="74">
        <v>2</v>
      </c>
    </row>
    <row r="13" spans="1:7" ht="140.4">
      <c r="A13" s="73" t="s">
        <v>111</v>
      </c>
      <c r="B13" s="84" t="s">
        <v>230</v>
      </c>
      <c r="C13" s="74">
        <v>100</v>
      </c>
      <c r="D13" s="74">
        <v>100</v>
      </c>
      <c r="E13" s="74">
        <v>100</v>
      </c>
      <c r="F13" s="74" t="s">
        <v>226</v>
      </c>
      <c r="G13" s="74">
        <v>2</v>
      </c>
    </row>
    <row r="14" spans="1:7" ht="156">
      <c r="A14" s="73" t="s">
        <v>117</v>
      </c>
      <c r="B14" s="84" t="s">
        <v>231</v>
      </c>
      <c r="C14" s="74">
        <v>0</v>
      </c>
      <c r="D14" s="74">
        <v>0</v>
      </c>
      <c r="E14" s="74">
        <v>100</v>
      </c>
      <c r="F14" s="74" t="s">
        <v>232</v>
      </c>
      <c r="G14" s="74">
        <v>2</v>
      </c>
    </row>
    <row r="15" spans="1:7" ht="156">
      <c r="A15" s="73" t="s">
        <v>118</v>
      </c>
      <c r="B15" s="84" t="s">
        <v>233</v>
      </c>
      <c r="C15" s="74">
        <v>0.23</v>
      </c>
      <c r="D15" s="74">
        <v>0.19</v>
      </c>
      <c r="E15" s="74">
        <v>121.053</v>
      </c>
      <c r="F15" s="74" t="s">
        <v>229</v>
      </c>
      <c r="G15" s="74">
        <v>3</v>
      </c>
    </row>
    <row r="16" spans="1:7" ht="109.2">
      <c r="A16" s="73" t="s">
        <v>119</v>
      </c>
      <c r="B16" s="84" t="s">
        <v>234</v>
      </c>
      <c r="C16" s="74">
        <v>0.05</v>
      </c>
      <c r="D16" s="74">
        <v>0</v>
      </c>
      <c r="E16" s="74">
        <v>120</v>
      </c>
      <c r="F16" s="74" t="s">
        <v>226</v>
      </c>
      <c r="G16" s="74">
        <v>2</v>
      </c>
    </row>
    <row r="17" spans="1:7" ht="78">
      <c r="A17" s="73" t="s">
        <v>120</v>
      </c>
      <c r="B17" s="84" t="s">
        <v>235</v>
      </c>
      <c r="C17" s="74">
        <v>0</v>
      </c>
      <c r="D17" s="74">
        <v>0</v>
      </c>
      <c r="E17" s="74">
        <v>100</v>
      </c>
      <c r="F17" s="74" t="s">
        <v>226</v>
      </c>
      <c r="G17" s="74">
        <v>2</v>
      </c>
    </row>
    <row r="18" spans="1:7" ht="46.8">
      <c r="A18" s="73" t="s">
        <v>112</v>
      </c>
      <c r="B18" s="84" t="s">
        <v>236</v>
      </c>
      <c r="C18" s="74" t="s">
        <v>169</v>
      </c>
      <c r="D18" s="74" t="s">
        <v>169</v>
      </c>
      <c r="E18" s="74" t="s">
        <v>169</v>
      </c>
      <c r="F18" s="74" t="s">
        <v>169</v>
      </c>
      <c r="G18" s="74">
        <v>2</v>
      </c>
    </row>
    <row r="19" spans="1:7" ht="62.4">
      <c r="A19" s="73" t="s">
        <v>114</v>
      </c>
      <c r="B19" s="84" t="s">
        <v>237</v>
      </c>
      <c r="C19" s="74">
        <v>15</v>
      </c>
      <c r="D19" s="74">
        <v>15</v>
      </c>
      <c r="E19" s="105">
        <v>100</v>
      </c>
      <c r="F19" s="74" t="s">
        <v>229</v>
      </c>
      <c r="G19" s="74">
        <v>2</v>
      </c>
    </row>
    <row r="20" spans="1:7" ht="93.6">
      <c r="A20" s="73" t="s">
        <v>115</v>
      </c>
      <c r="B20" s="84" t="s">
        <v>238</v>
      </c>
      <c r="C20" s="74" t="s">
        <v>169</v>
      </c>
      <c r="D20" s="74" t="s">
        <v>169</v>
      </c>
      <c r="E20" s="102">
        <v>106.67</v>
      </c>
      <c r="F20" s="74" t="s">
        <v>226</v>
      </c>
      <c r="G20" s="74">
        <v>2</v>
      </c>
    </row>
    <row r="21" spans="1:7" ht="31.2">
      <c r="A21" s="73" t="s">
        <v>208</v>
      </c>
      <c r="B21" s="84" t="s">
        <v>239</v>
      </c>
      <c r="C21" s="74"/>
      <c r="D21" s="74"/>
      <c r="E21" s="74">
        <v>100</v>
      </c>
      <c r="F21" s="74" t="s">
        <v>169</v>
      </c>
      <c r="G21" s="74" t="s">
        <v>169</v>
      </c>
    </row>
    <row r="22" spans="1:7" ht="46.8">
      <c r="A22" s="73" t="s">
        <v>210</v>
      </c>
      <c r="B22" s="84" t="s">
        <v>240</v>
      </c>
      <c r="C22" s="74">
        <v>1</v>
      </c>
      <c r="D22" s="74">
        <v>0</v>
      </c>
      <c r="E22" s="74">
        <v>120</v>
      </c>
      <c r="F22" s="74" t="s">
        <v>169</v>
      </c>
      <c r="G22" s="74" t="s">
        <v>169</v>
      </c>
    </row>
    <row r="23" spans="1:7" ht="31.2">
      <c r="A23" s="73" t="s">
        <v>241</v>
      </c>
      <c r="B23" s="84" t="s">
        <v>242</v>
      </c>
      <c r="C23" s="74">
        <v>0</v>
      </c>
      <c r="D23" s="74">
        <v>0</v>
      </c>
      <c r="E23" s="74">
        <v>100</v>
      </c>
      <c r="F23" s="74" t="s">
        <v>169</v>
      </c>
      <c r="G23" s="74" t="s">
        <v>169</v>
      </c>
    </row>
    <row r="24" spans="1:7" ht="46.8">
      <c r="A24" s="73" t="s">
        <v>113</v>
      </c>
      <c r="B24" s="84" t="s">
        <v>243</v>
      </c>
      <c r="C24" s="74" t="s">
        <v>169</v>
      </c>
      <c r="D24" s="74" t="s">
        <v>169</v>
      </c>
      <c r="E24" s="74" t="s">
        <v>169</v>
      </c>
      <c r="F24" s="74" t="s">
        <v>169</v>
      </c>
      <c r="G24" s="74">
        <v>2</v>
      </c>
    </row>
    <row r="25" spans="1:7" ht="93.6">
      <c r="A25" s="73" t="s">
        <v>33</v>
      </c>
      <c r="B25" s="84" t="s">
        <v>244</v>
      </c>
      <c r="C25" s="74">
        <v>1.7000000000000001E-2</v>
      </c>
      <c r="D25" s="74">
        <v>0.02</v>
      </c>
      <c r="E25" s="74">
        <v>85</v>
      </c>
      <c r="F25" s="74" t="s">
        <v>229</v>
      </c>
      <c r="G25" s="74">
        <v>2</v>
      </c>
    </row>
    <row r="26" spans="1:7" ht="109.2">
      <c r="A26" s="73" t="s">
        <v>191</v>
      </c>
      <c r="B26" s="84" t="s">
        <v>245</v>
      </c>
      <c r="C26" s="74" t="s">
        <v>169</v>
      </c>
      <c r="D26" s="74" t="s">
        <v>169</v>
      </c>
      <c r="E26" s="74" t="s">
        <v>169</v>
      </c>
      <c r="F26" s="74" t="s">
        <v>169</v>
      </c>
      <c r="G26" s="74">
        <v>2</v>
      </c>
    </row>
    <row r="27" spans="1:7" ht="78">
      <c r="A27" s="73" t="s">
        <v>121</v>
      </c>
      <c r="B27" s="84" t="s">
        <v>246</v>
      </c>
      <c r="C27" s="74">
        <v>1</v>
      </c>
      <c r="D27" s="74">
        <v>1</v>
      </c>
      <c r="E27" s="74">
        <v>100</v>
      </c>
      <c r="F27" s="74" t="s">
        <v>229</v>
      </c>
      <c r="G27" s="74">
        <v>2</v>
      </c>
    </row>
    <row r="28" spans="1:7" ht="171.6">
      <c r="A28" s="73" t="s">
        <v>122</v>
      </c>
      <c r="B28" s="84" t="s">
        <v>247</v>
      </c>
      <c r="C28" s="74">
        <v>100</v>
      </c>
      <c r="D28" s="74">
        <v>100</v>
      </c>
      <c r="E28" s="74">
        <v>100</v>
      </c>
      <c r="F28" s="74" t="s">
        <v>226</v>
      </c>
      <c r="G28" s="74">
        <v>2</v>
      </c>
    </row>
    <row r="29" spans="1:7" ht="31.2">
      <c r="A29" s="73" t="s">
        <v>194</v>
      </c>
      <c r="B29" s="103" t="s">
        <v>248</v>
      </c>
      <c r="C29" s="74" t="s">
        <v>169</v>
      </c>
      <c r="D29" s="74" t="s">
        <v>169</v>
      </c>
      <c r="E29" s="74" t="s">
        <v>169</v>
      </c>
      <c r="F29" s="74" t="s">
        <v>169</v>
      </c>
      <c r="G29" s="104">
        <v>1.633</v>
      </c>
    </row>
    <row r="30" spans="1:7">
      <c r="A30" s="107"/>
      <c r="B30" s="76"/>
      <c r="C30" s="76"/>
      <c r="D30" s="76"/>
      <c r="E30" s="76"/>
      <c r="F30" s="76"/>
      <c r="G30" s="76"/>
    </row>
    <row r="31" spans="1:7">
      <c r="A31" s="107"/>
      <c r="B31" s="76"/>
      <c r="C31" s="76"/>
      <c r="D31" s="76"/>
      <c r="E31" s="76"/>
      <c r="F31" s="76"/>
      <c r="G31" s="76"/>
    </row>
    <row r="32" spans="1:7">
      <c r="A32" s="107"/>
      <c r="B32" s="77"/>
      <c r="C32" s="78"/>
      <c r="D32" s="201"/>
      <c r="E32" s="201"/>
      <c r="F32" s="78"/>
      <c r="G32" s="77"/>
    </row>
    <row r="33" spans="1:7">
      <c r="A33" s="107"/>
      <c r="B33" s="78" t="s">
        <v>132</v>
      </c>
      <c r="C33" s="78"/>
      <c r="D33" s="202" t="s">
        <v>133</v>
      </c>
      <c r="E33" s="202"/>
      <c r="F33" s="78"/>
      <c r="G33" s="78" t="s">
        <v>134</v>
      </c>
    </row>
  </sheetData>
  <mergeCells count="12">
    <mergeCell ref="G7:G8"/>
    <mergeCell ref="D32:E32"/>
    <mergeCell ref="D33:E33"/>
    <mergeCell ref="A2:G2"/>
    <mergeCell ref="A3:G3"/>
    <mergeCell ref="A4:G4"/>
    <mergeCell ref="A5:G5"/>
    <mergeCell ref="A7:A8"/>
    <mergeCell ref="B7:B8"/>
    <mergeCell ref="C7:D7"/>
    <mergeCell ref="E7:E8"/>
    <mergeCell ref="F7:F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X55"/>
  <sheetViews>
    <sheetView workbookViewId="0">
      <selection activeCell="B1" sqref="B1"/>
    </sheetView>
  </sheetViews>
  <sheetFormatPr defaultColWidth="0.88671875" defaultRowHeight="13.8"/>
  <cols>
    <col min="1" max="16384" width="0.88671875" style="111"/>
  </cols>
  <sheetData>
    <row r="1" spans="1:102" s="108" customFormat="1" ht="15" customHeight="1">
      <c r="CX1" s="109" t="s">
        <v>251</v>
      </c>
    </row>
    <row r="2" spans="1:102" s="108" customFormat="1" ht="15" customHeight="1"/>
    <row r="3" spans="1:102" s="108" customFormat="1" ht="68.25" customHeight="1">
      <c r="A3" s="220" t="s">
        <v>252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  <c r="BX3" s="220"/>
      <c r="BY3" s="220"/>
      <c r="BZ3" s="220"/>
      <c r="CA3" s="220"/>
      <c r="CB3" s="220"/>
      <c r="CC3" s="220"/>
      <c r="CD3" s="220"/>
      <c r="CE3" s="220"/>
      <c r="CF3" s="220"/>
      <c r="CG3" s="220"/>
      <c r="CH3" s="220"/>
      <c r="CI3" s="220"/>
      <c r="CJ3" s="220"/>
      <c r="CK3" s="220"/>
      <c r="CL3" s="220"/>
      <c r="CM3" s="220"/>
      <c r="CN3" s="220"/>
      <c r="CO3" s="220"/>
      <c r="CP3" s="220"/>
      <c r="CQ3" s="220"/>
      <c r="CR3" s="220"/>
      <c r="CS3" s="220"/>
      <c r="CT3" s="220"/>
      <c r="CU3" s="220"/>
      <c r="CV3" s="220"/>
      <c r="CW3" s="220"/>
      <c r="CX3" s="220"/>
    </row>
    <row r="4" spans="1:102" s="108" customFormat="1" ht="15" customHeight="1">
      <c r="I4" s="124" t="s">
        <v>130</v>
      </c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</row>
    <row r="5" spans="1:102" s="108" customFormat="1" ht="15.6">
      <c r="I5" s="207" t="s">
        <v>253</v>
      </c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7"/>
      <c r="BE5" s="207"/>
      <c r="BF5" s="207"/>
      <c r="BG5" s="207"/>
      <c r="BH5" s="207"/>
      <c r="BI5" s="207"/>
      <c r="BJ5" s="207"/>
      <c r="BK5" s="207"/>
      <c r="BL5" s="207"/>
      <c r="BM5" s="207"/>
      <c r="BN5" s="207"/>
      <c r="BO5" s="207"/>
      <c r="BP5" s="207"/>
      <c r="BQ5" s="207"/>
      <c r="BR5" s="207"/>
      <c r="BS5" s="207"/>
      <c r="BT5" s="207"/>
      <c r="BU5" s="207"/>
      <c r="BV5" s="207"/>
      <c r="BW5" s="207"/>
      <c r="BX5" s="207"/>
      <c r="BY5" s="207"/>
      <c r="BZ5" s="207"/>
      <c r="CA5" s="207"/>
      <c r="CB5" s="207"/>
      <c r="CC5" s="207"/>
      <c r="CD5" s="207"/>
      <c r="CE5" s="207"/>
      <c r="CF5" s="207"/>
      <c r="CG5" s="207"/>
      <c r="CH5" s="207"/>
      <c r="CI5" s="207"/>
      <c r="CJ5" s="207"/>
      <c r="CK5" s="207"/>
      <c r="CL5" s="207"/>
      <c r="CM5" s="207"/>
      <c r="CN5" s="207"/>
      <c r="CO5" s="207"/>
      <c r="CP5" s="207"/>
      <c r="CQ5" s="110"/>
      <c r="CR5" s="110"/>
      <c r="CS5" s="110"/>
      <c r="CT5" s="110"/>
      <c r="CU5" s="110"/>
      <c r="CV5" s="110"/>
      <c r="CW5" s="110"/>
      <c r="CX5" s="110"/>
    </row>
    <row r="7" spans="1:102" s="112" customFormat="1">
      <c r="A7" s="221" t="s">
        <v>9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3"/>
      <c r="AV7" s="221" t="s">
        <v>11</v>
      </c>
      <c r="AW7" s="222"/>
      <c r="AX7" s="222"/>
      <c r="AY7" s="222"/>
      <c r="AZ7" s="222"/>
      <c r="BA7" s="222"/>
      <c r="BB7" s="222"/>
      <c r="BC7" s="222"/>
      <c r="BD7" s="222"/>
      <c r="BE7" s="222"/>
      <c r="BF7" s="222"/>
      <c r="BG7" s="222"/>
      <c r="BH7" s="222"/>
      <c r="BI7" s="222"/>
      <c r="BJ7" s="222"/>
      <c r="BK7" s="222"/>
      <c r="BL7" s="222"/>
      <c r="BM7" s="222"/>
      <c r="BN7" s="222"/>
      <c r="BO7" s="222"/>
      <c r="BP7" s="222"/>
      <c r="BQ7" s="222"/>
      <c r="BR7" s="222"/>
      <c r="BS7" s="222"/>
      <c r="BT7" s="222"/>
      <c r="BU7" s="222"/>
      <c r="BV7" s="222"/>
      <c r="BW7" s="222"/>
      <c r="BX7" s="222"/>
      <c r="BY7" s="222"/>
      <c r="BZ7" s="222"/>
      <c r="CA7" s="222"/>
      <c r="CB7" s="222"/>
      <c r="CC7" s="222"/>
      <c r="CD7" s="222"/>
      <c r="CE7" s="222"/>
      <c r="CF7" s="222"/>
      <c r="CG7" s="222"/>
      <c r="CH7" s="222"/>
      <c r="CI7" s="222"/>
      <c r="CJ7" s="222"/>
      <c r="CK7" s="222"/>
      <c r="CL7" s="222"/>
      <c r="CM7" s="222"/>
      <c r="CN7" s="222"/>
      <c r="CO7" s="222"/>
      <c r="CP7" s="222"/>
      <c r="CQ7" s="222"/>
      <c r="CR7" s="222"/>
      <c r="CS7" s="222"/>
      <c r="CT7" s="222"/>
      <c r="CU7" s="222"/>
      <c r="CV7" s="222"/>
      <c r="CW7" s="222"/>
      <c r="CX7" s="223"/>
    </row>
    <row r="8" spans="1:102" s="112" customFormat="1" ht="48" customHeight="1">
      <c r="A8" s="224" t="s">
        <v>254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225"/>
      <c r="AO8" s="225"/>
      <c r="AP8" s="225"/>
      <c r="AQ8" s="225"/>
      <c r="AR8" s="225"/>
      <c r="AS8" s="225"/>
      <c r="AT8" s="225"/>
      <c r="AU8" s="226"/>
      <c r="AV8" s="217" t="s">
        <v>255</v>
      </c>
      <c r="AW8" s="218"/>
      <c r="AX8" s="218"/>
      <c r="AY8" s="218"/>
      <c r="AZ8" s="218"/>
      <c r="BA8" s="218"/>
      <c r="BB8" s="218"/>
      <c r="BC8" s="218"/>
      <c r="BD8" s="218"/>
      <c r="BE8" s="218"/>
      <c r="BF8" s="219"/>
      <c r="BG8" s="217" t="s">
        <v>256</v>
      </c>
      <c r="BH8" s="218"/>
      <c r="BI8" s="218"/>
      <c r="BJ8" s="218"/>
      <c r="BK8" s="218"/>
      <c r="BL8" s="218"/>
      <c r="BM8" s="218"/>
      <c r="BN8" s="218"/>
      <c r="BO8" s="218"/>
      <c r="BP8" s="218"/>
      <c r="BQ8" s="219"/>
      <c r="BR8" s="217" t="s">
        <v>257</v>
      </c>
      <c r="BS8" s="218"/>
      <c r="BT8" s="218"/>
      <c r="BU8" s="218"/>
      <c r="BV8" s="218"/>
      <c r="BW8" s="218"/>
      <c r="BX8" s="218"/>
      <c r="BY8" s="218"/>
      <c r="BZ8" s="218"/>
      <c r="CA8" s="218"/>
      <c r="CB8" s="219"/>
      <c r="CC8" s="217"/>
      <c r="CD8" s="218"/>
      <c r="CE8" s="218"/>
      <c r="CF8" s="218"/>
      <c r="CG8" s="218"/>
      <c r="CH8" s="218"/>
      <c r="CI8" s="218"/>
      <c r="CJ8" s="218"/>
      <c r="CK8" s="218"/>
      <c r="CL8" s="218"/>
      <c r="CM8" s="219"/>
      <c r="CN8" s="217"/>
      <c r="CO8" s="218"/>
      <c r="CP8" s="218"/>
      <c r="CQ8" s="218"/>
      <c r="CR8" s="218"/>
      <c r="CS8" s="218"/>
      <c r="CT8" s="218"/>
      <c r="CU8" s="218"/>
      <c r="CV8" s="218"/>
      <c r="CW8" s="218"/>
      <c r="CX8" s="219"/>
    </row>
    <row r="9" spans="1:102" s="114" customFormat="1" ht="15.75" customHeight="1">
      <c r="A9" s="113"/>
      <c r="B9" s="215" t="s">
        <v>258</v>
      </c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6"/>
      <c r="AV9" s="209"/>
      <c r="AW9" s="210"/>
      <c r="AX9" s="210"/>
      <c r="AY9" s="210"/>
      <c r="AZ9" s="210"/>
      <c r="BA9" s="210"/>
      <c r="BB9" s="210"/>
      <c r="BC9" s="210"/>
      <c r="BD9" s="210"/>
      <c r="BE9" s="210"/>
      <c r="BF9" s="211"/>
      <c r="BG9" s="209"/>
      <c r="BH9" s="210"/>
      <c r="BI9" s="210"/>
      <c r="BJ9" s="210"/>
      <c r="BK9" s="210"/>
      <c r="BL9" s="210"/>
      <c r="BM9" s="210"/>
      <c r="BN9" s="210"/>
      <c r="BO9" s="210"/>
      <c r="BP9" s="210"/>
      <c r="BQ9" s="211"/>
      <c r="BR9" s="212"/>
      <c r="BS9" s="213"/>
      <c r="BT9" s="213"/>
      <c r="BU9" s="213"/>
      <c r="BV9" s="213"/>
      <c r="BW9" s="213"/>
      <c r="BX9" s="213"/>
      <c r="BY9" s="213"/>
      <c r="BZ9" s="213"/>
      <c r="CA9" s="213"/>
      <c r="CB9" s="214"/>
      <c r="CC9" s="212"/>
      <c r="CD9" s="213"/>
      <c r="CE9" s="213"/>
      <c r="CF9" s="213"/>
      <c r="CG9" s="213"/>
      <c r="CH9" s="213"/>
      <c r="CI9" s="213"/>
      <c r="CJ9" s="213"/>
      <c r="CK9" s="213"/>
      <c r="CL9" s="213"/>
      <c r="CM9" s="214"/>
      <c r="CN9" s="212"/>
      <c r="CO9" s="213"/>
      <c r="CP9" s="213"/>
      <c r="CQ9" s="213"/>
      <c r="CR9" s="213"/>
      <c r="CS9" s="213"/>
      <c r="CT9" s="213"/>
      <c r="CU9" s="213"/>
      <c r="CV9" s="213"/>
      <c r="CW9" s="213"/>
      <c r="CX9" s="214"/>
    </row>
    <row r="10" spans="1:102" s="114" customFormat="1" ht="15.75" customHeight="1">
      <c r="A10" s="115"/>
      <c r="B10" s="215" t="s">
        <v>259</v>
      </c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6"/>
      <c r="AV10" s="209">
        <v>30</v>
      </c>
      <c r="AW10" s="210"/>
      <c r="AX10" s="210"/>
      <c r="AY10" s="210"/>
      <c r="AZ10" s="210"/>
      <c r="BA10" s="210"/>
      <c r="BB10" s="210"/>
      <c r="BC10" s="210"/>
      <c r="BD10" s="210"/>
      <c r="BE10" s="210"/>
      <c r="BF10" s="211"/>
      <c r="BG10" s="209">
        <v>30</v>
      </c>
      <c r="BH10" s="210"/>
      <c r="BI10" s="210"/>
      <c r="BJ10" s="210"/>
      <c r="BK10" s="210"/>
      <c r="BL10" s="210"/>
      <c r="BM10" s="210"/>
      <c r="BN10" s="210"/>
      <c r="BO10" s="210"/>
      <c r="BP10" s="210"/>
      <c r="BQ10" s="211"/>
      <c r="BR10" s="212">
        <v>30</v>
      </c>
      <c r="BS10" s="213"/>
      <c r="BT10" s="213"/>
      <c r="BU10" s="213"/>
      <c r="BV10" s="213"/>
      <c r="BW10" s="213"/>
      <c r="BX10" s="213"/>
      <c r="BY10" s="213"/>
      <c r="BZ10" s="213"/>
      <c r="CA10" s="213"/>
      <c r="CB10" s="214"/>
      <c r="CC10" s="212"/>
      <c r="CD10" s="213"/>
      <c r="CE10" s="213"/>
      <c r="CF10" s="213"/>
      <c r="CG10" s="213"/>
      <c r="CH10" s="213"/>
      <c r="CI10" s="213"/>
      <c r="CJ10" s="213"/>
      <c r="CK10" s="213"/>
      <c r="CL10" s="213"/>
      <c r="CM10" s="214"/>
      <c r="CN10" s="212"/>
      <c r="CO10" s="213"/>
      <c r="CP10" s="213"/>
      <c r="CQ10" s="213"/>
      <c r="CR10" s="213"/>
      <c r="CS10" s="213"/>
      <c r="CT10" s="213"/>
      <c r="CU10" s="213"/>
      <c r="CV10" s="213"/>
      <c r="CW10" s="213"/>
      <c r="CX10" s="214"/>
    </row>
    <row r="11" spans="1:102" s="114" customFormat="1" ht="15.75" customHeight="1">
      <c r="A11" s="113"/>
      <c r="B11" s="215" t="s">
        <v>260</v>
      </c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6"/>
      <c r="AV11" s="209">
        <v>1</v>
      </c>
      <c r="AW11" s="210"/>
      <c r="AX11" s="210"/>
      <c r="AY11" s="210"/>
      <c r="AZ11" s="210"/>
      <c r="BA11" s="210"/>
      <c r="BB11" s="210"/>
      <c r="BC11" s="210"/>
      <c r="BD11" s="210"/>
      <c r="BE11" s="210"/>
      <c r="BF11" s="211"/>
      <c r="BG11" s="209">
        <v>1</v>
      </c>
      <c r="BH11" s="210"/>
      <c r="BI11" s="210"/>
      <c r="BJ11" s="210"/>
      <c r="BK11" s="210"/>
      <c r="BL11" s="210"/>
      <c r="BM11" s="210"/>
      <c r="BN11" s="210"/>
      <c r="BO11" s="210"/>
      <c r="BP11" s="210"/>
      <c r="BQ11" s="211"/>
      <c r="BR11" s="212">
        <v>1</v>
      </c>
      <c r="BS11" s="213"/>
      <c r="BT11" s="213"/>
      <c r="BU11" s="213"/>
      <c r="BV11" s="213"/>
      <c r="BW11" s="213"/>
      <c r="BX11" s="213"/>
      <c r="BY11" s="213"/>
      <c r="BZ11" s="213"/>
      <c r="CA11" s="213"/>
      <c r="CB11" s="214"/>
      <c r="CC11" s="212"/>
      <c r="CD11" s="213"/>
      <c r="CE11" s="213"/>
      <c r="CF11" s="213"/>
      <c r="CG11" s="213"/>
      <c r="CH11" s="213"/>
      <c r="CI11" s="213"/>
      <c r="CJ11" s="213"/>
      <c r="CK11" s="213"/>
      <c r="CL11" s="213"/>
      <c r="CM11" s="214"/>
      <c r="CN11" s="212"/>
      <c r="CO11" s="213"/>
      <c r="CP11" s="213"/>
      <c r="CQ11" s="213"/>
      <c r="CR11" s="213"/>
      <c r="CS11" s="213"/>
      <c r="CT11" s="213"/>
      <c r="CU11" s="213"/>
      <c r="CV11" s="213"/>
      <c r="CW11" s="213"/>
      <c r="CX11" s="214"/>
    </row>
    <row r="12" spans="1:102" s="114" customFormat="1" ht="15.75" customHeight="1">
      <c r="A12" s="113"/>
      <c r="B12" s="215" t="s">
        <v>261</v>
      </c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6"/>
      <c r="AV12" s="209">
        <v>1</v>
      </c>
      <c r="AW12" s="210"/>
      <c r="AX12" s="210"/>
      <c r="AY12" s="210"/>
      <c r="AZ12" s="210"/>
      <c r="BA12" s="210"/>
      <c r="BB12" s="210"/>
      <c r="BC12" s="210"/>
      <c r="BD12" s="210"/>
      <c r="BE12" s="210"/>
      <c r="BF12" s="211"/>
      <c r="BG12" s="209">
        <v>1</v>
      </c>
      <c r="BH12" s="210"/>
      <c r="BI12" s="210"/>
      <c r="BJ12" s="210"/>
      <c r="BK12" s="210"/>
      <c r="BL12" s="210"/>
      <c r="BM12" s="210"/>
      <c r="BN12" s="210"/>
      <c r="BO12" s="210"/>
      <c r="BP12" s="210"/>
      <c r="BQ12" s="211"/>
      <c r="BR12" s="212">
        <v>1</v>
      </c>
      <c r="BS12" s="213"/>
      <c r="BT12" s="213"/>
      <c r="BU12" s="213"/>
      <c r="BV12" s="213"/>
      <c r="BW12" s="213"/>
      <c r="BX12" s="213"/>
      <c r="BY12" s="213"/>
      <c r="BZ12" s="213"/>
      <c r="CA12" s="213"/>
      <c r="CB12" s="214"/>
      <c r="CC12" s="212"/>
      <c r="CD12" s="213"/>
      <c r="CE12" s="213"/>
      <c r="CF12" s="213"/>
      <c r="CG12" s="213"/>
      <c r="CH12" s="213"/>
      <c r="CI12" s="213"/>
      <c r="CJ12" s="213"/>
      <c r="CK12" s="213"/>
      <c r="CL12" s="213"/>
      <c r="CM12" s="214"/>
      <c r="CN12" s="212"/>
      <c r="CO12" s="213"/>
      <c r="CP12" s="213"/>
      <c r="CQ12" s="213"/>
      <c r="CR12" s="213"/>
      <c r="CS12" s="213"/>
      <c r="CT12" s="213"/>
      <c r="CU12" s="213"/>
      <c r="CV12" s="213"/>
      <c r="CW12" s="213"/>
      <c r="CX12" s="214"/>
    </row>
    <row r="13" spans="1:102" s="114" customFormat="1" ht="15.75" customHeight="1">
      <c r="A13" s="113"/>
      <c r="B13" s="215" t="s">
        <v>262</v>
      </c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6"/>
      <c r="AV13" s="209">
        <v>23.344999999999999</v>
      </c>
      <c r="AW13" s="210"/>
      <c r="AX13" s="210"/>
      <c r="AY13" s="210"/>
      <c r="AZ13" s="210"/>
      <c r="BA13" s="210"/>
      <c r="BB13" s="210"/>
      <c r="BC13" s="210"/>
      <c r="BD13" s="210"/>
      <c r="BE13" s="210"/>
      <c r="BF13" s="211"/>
      <c r="BG13" s="209">
        <v>23.69</v>
      </c>
      <c r="BH13" s="210"/>
      <c r="BI13" s="210"/>
      <c r="BJ13" s="210"/>
      <c r="BK13" s="210"/>
      <c r="BL13" s="210"/>
      <c r="BM13" s="210"/>
      <c r="BN13" s="210"/>
      <c r="BO13" s="210"/>
      <c r="BP13" s="210"/>
      <c r="BQ13" s="211"/>
      <c r="BR13" s="212">
        <v>24</v>
      </c>
      <c r="BS13" s="213"/>
      <c r="BT13" s="213"/>
      <c r="BU13" s="213"/>
      <c r="BV13" s="213"/>
      <c r="BW13" s="213"/>
      <c r="BX13" s="213"/>
      <c r="BY13" s="213"/>
      <c r="BZ13" s="213"/>
      <c r="CA13" s="213"/>
      <c r="CB13" s="214"/>
      <c r="CC13" s="212"/>
      <c r="CD13" s="213"/>
      <c r="CE13" s="213"/>
      <c r="CF13" s="213"/>
      <c r="CG13" s="213"/>
      <c r="CH13" s="213"/>
      <c r="CI13" s="213"/>
      <c r="CJ13" s="213"/>
      <c r="CK13" s="213"/>
      <c r="CL13" s="213"/>
      <c r="CM13" s="214"/>
      <c r="CN13" s="212"/>
      <c r="CO13" s="213"/>
      <c r="CP13" s="213"/>
      <c r="CQ13" s="213"/>
      <c r="CR13" s="213"/>
      <c r="CS13" s="213"/>
      <c r="CT13" s="213"/>
      <c r="CU13" s="213"/>
      <c r="CV13" s="213"/>
      <c r="CW13" s="213"/>
      <c r="CX13" s="214"/>
    </row>
    <row r="14" spans="1:102" s="114" customFormat="1" ht="15.75" customHeight="1">
      <c r="A14" s="113"/>
      <c r="B14" s="215" t="s">
        <v>263</v>
      </c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6"/>
      <c r="AV14" s="209"/>
      <c r="AW14" s="210"/>
      <c r="AX14" s="210"/>
      <c r="AY14" s="210"/>
      <c r="AZ14" s="210"/>
      <c r="BA14" s="210"/>
      <c r="BB14" s="210"/>
      <c r="BC14" s="210"/>
      <c r="BD14" s="210"/>
      <c r="BE14" s="210"/>
      <c r="BF14" s="211"/>
      <c r="BG14" s="209"/>
      <c r="BH14" s="210"/>
      <c r="BI14" s="210"/>
      <c r="BJ14" s="210"/>
      <c r="BK14" s="210"/>
      <c r="BL14" s="210"/>
      <c r="BM14" s="210"/>
      <c r="BN14" s="210"/>
      <c r="BO14" s="210"/>
      <c r="BP14" s="210"/>
      <c r="BQ14" s="211"/>
      <c r="BR14" s="212"/>
      <c r="BS14" s="213"/>
      <c r="BT14" s="213"/>
      <c r="BU14" s="213"/>
      <c r="BV14" s="213"/>
      <c r="BW14" s="213"/>
      <c r="BX14" s="213"/>
      <c r="BY14" s="213"/>
      <c r="BZ14" s="213"/>
      <c r="CA14" s="213"/>
      <c r="CB14" s="214"/>
      <c r="CC14" s="212"/>
      <c r="CD14" s="213"/>
      <c r="CE14" s="213"/>
      <c r="CF14" s="213"/>
      <c r="CG14" s="213"/>
      <c r="CH14" s="213"/>
      <c r="CI14" s="213"/>
      <c r="CJ14" s="213"/>
      <c r="CK14" s="213"/>
      <c r="CL14" s="213"/>
      <c r="CM14" s="214"/>
      <c r="CN14" s="212"/>
      <c r="CO14" s="213"/>
      <c r="CP14" s="213"/>
      <c r="CQ14" s="213"/>
      <c r="CR14" s="213"/>
      <c r="CS14" s="213"/>
      <c r="CT14" s="213"/>
      <c r="CU14" s="213"/>
      <c r="CV14" s="213"/>
      <c r="CW14" s="213"/>
      <c r="CX14" s="214"/>
    </row>
    <row r="15" spans="1:102" s="114" customFormat="1" ht="15.75" customHeight="1">
      <c r="A15" s="113"/>
      <c r="B15" s="215" t="s">
        <v>264</v>
      </c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6"/>
      <c r="AV15" s="209">
        <v>1</v>
      </c>
      <c r="AW15" s="210"/>
      <c r="AX15" s="210"/>
      <c r="AY15" s="210"/>
      <c r="AZ15" s="210"/>
      <c r="BA15" s="210"/>
      <c r="BB15" s="210"/>
      <c r="BC15" s="210"/>
      <c r="BD15" s="210"/>
      <c r="BE15" s="210"/>
      <c r="BF15" s="211"/>
      <c r="BG15" s="209">
        <v>1</v>
      </c>
      <c r="BH15" s="210"/>
      <c r="BI15" s="210"/>
      <c r="BJ15" s="210"/>
      <c r="BK15" s="210"/>
      <c r="BL15" s="210"/>
      <c r="BM15" s="210"/>
      <c r="BN15" s="210"/>
      <c r="BO15" s="210"/>
      <c r="BP15" s="210"/>
      <c r="BQ15" s="211"/>
      <c r="BR15" s="212">
        <v>1</v>
      </c>
      <c r="BS15" s="213"/>
      <c r="BT15" s="213"/>
      <c r="BU15" s="213"/>
      <c r="BV15" s="213"/>
      <c r="BW15" s="213"/>
      <c r="BX15" s="213"/>
      <c r="BY15" s="213"/>
      <c r="BZ15" s="213"/>
      <c r="CA15" s="213"/>
      <c r="CB15" s="214"/>
      <c r="CC15" s="212"/>
      <c r="CD15" s="213"/>
      <c r="CE15" s="213"/>
      <c r="CF15" s="213"/>
      <c r="CG15" s="213"/>
      <c r="CH15" s="213"/>
      <c r="CI15" s="213"/>
      <c r="CJ15" s="213"/>
      <c r="CK15" s="213"/>
      <c r="CL15" s="213"/>
      <c r="CM15" s="214"/>
      <c r="CN15" s="212"/>
      <c r="CO15" s="213"/>
      <c r="CP15" s="213"/>
      <c r="CQ15" s="213"/>
      <c r="CR15" s="213"/>
      <c r="CS15" s="213"/>
      <c r="CT15" s="213"/>
      <c r="CU15" s="213"/>
      <c r="CV15" s="213"/>
      <c r="CW15" s="213"/>
      <c r="CX15" s="214"/>
    </row>
    <row r="16" spans="1:102" s="114" customFormat="1" ht="15.75" customHeight="1">
      <c r="A16" s="113"/>
      <c r="B16" s="215" t="s">
        <v>265</v>
      </c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6"/>
      <c r="AV16" s="209">
        <v>1</v>
      </c>
      <c r="AW16" s="210"/>
      <c r="AX16" s="210"/>
      <c r="AY16" s="210"/>
      <c r="AZ16" s="210"/>
      <c r="BA16" s="210"/>
      <c r="BB16" s="210"/>
      <c r="BC16" s="210"/>
      <c r="BD16" s="210"/>
      <c r="BE16" s="210"/>
      <c r="BF16" s="211"/>
      <c r="BG16" s="209">
        <v>1</v>
      </c>
      <c r="BH16" s="210"/>
      <c r="BI16" s="210"/>
      <c r="BJ16" s="210"/>
      <c r="BK16" s="210"/>
      <c r="BL16" s="210"/>
      <c r="BM16" s="210"/>
      <c r="BN16" s="210"/>
      <c r="BO16" s="210"/>
      <c r="BP16" s="210"/>
      <c r="BQ16" s="211"/>
      <c r="BR16" s="212">
        <v>1</v>
      </c>
      <c r="BS16" s="213"/>
      <c r="BT16" s="213"/>
      <c r="BU16" s="213"/>
      <c r="BV16" s="213"/>
      <c r="BW16" s="213"/>
      <c r="BX16" s="213"/>
      <c r="BY16" s="213"/>
      <c r="BZ16" s="213"/>
      <c r="CA16" s="213"/>
      <c r="CB16" s="214"/>
      <c r="CC16" s="212"/>
      <c r="CD16" s="213"/>
      <c r="CE16" s="213"/>
      <c r="CF16" s="213"/>
      <c r="CG16" s="213"/>
      <c r="CH16" s="213"/>
      <c r="CI16" s="213"/>
      <c r="CJ16" s="213"/>
      <c r="CK16" s="213"/>
      <c r="CL16" s="213"/>
      <c r="CM16" s="214"/>
      <c r="CN16" s="212"/>
      <c r="CO16" s="213"/>
      <c r="CP16" s="213"/>
      <c r="CQ16" s="213"/>
      <c r="CR16" s="213"/>
      <c r="CS16" s="213"/>
      <c r="CT16" s="213"/>
      <c r="CU16" s="213"/>
      <c r="CV16" s="213"/>
      <c r="CW16" s="213"/>
      <c r="CX16" s="214"/>
    </row>
    <row r="17" spans="1:102" s="114" customFormat="1" ht="15.75" customHeight="1">
      <c r="A17" s="113"/>
      <c r="B17" s="215" t="s">
        <v>266</v>
      </c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6"/>
      <c r="AV17" s="209"/>
      <c r="AW17" s="210"/>
      <c r="AX17" s="210"/>
      <c r="AY17" s="210"/>
      <c r="AZ17" s="210"/>
      <c r="BA17" s="210"/>
      <c r="BB17" s="210"/>
      <c r="BC17" s="210"/>
      <c r="BD17" s="210"/>
      <c r="BE17" s="210"/>
      <c r="BF17" s="211"/>
      <c r="BG17" s="209"/>
      <c r="BH17" s="210"/>
      <c r="BI17" s="210"/>
      <c r="BJ17" s="210"/>
      <c r="BK17" s="210"/>
      <c r="BL17" s="210"/>
      <c r="BM17" s="210"/>
      <c r="BN17" s="210"/>
      <c r="BO17" s="210"/>
      <c r="BP17" s="210"/>
      <c r="BQ17" s="211"/>
      <c r="BR17" s="212"/>
      <c r="BS17" s="213"/>
      <c r="BT17" s="213"/>
      <c r="BU17" s="213"/>
      <c r="BV17" s="213"/>
      <c r="BW17" s="213"/>
      <c r="BX17" s="213"/>
      <c r="BY17" s="213"/>
      <c r="BZ17" s="213"/>
      <c r="CA17" s="213"/>
      <c r="CB17" s="214"/>
      <c r="CC17" s="212"/>
      <c r="CD17" s="213"/>
      <c r="CE17" s="213"/>
      <c r="CF17" s="213"/>
      <c r="CG17" s="213"/>
      <c r="CH17" s="213"/>
      <c r="CI17" s="213"/>
      <c r="CJ17" s="213"/>
      <c r="CK17" s="213"/>
      <c r="CL17" s="213"/>
      <c r="CM17" s="214"/>
      <c r="CN17" s="212"/>
      <c r="CO17" s="213"/>
      <c r="CP17" s="213"/>
      <c r="CQ17" s="213"/>
      <c r="CR17" s="213"/>
      <c r="CS17" s="213"/>
      <c r="CT17" s="213"/>
      <c r="CU17" s="213"/>
      <c r="CV17" s="213"/>
      <c r="CW17" s="213"/>
      <c r="CX17" s="214"/>
    </row>
    <row r="18" spans="1:102" s="114" customFormat="1" ht="15.75" customHeight="1">
      <c r="A18" s="113"/>
      <c r="B18" s="215" t="s">
        <v>267</v>
      </c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6"/>
      <c r="AV18" s="209">
        <v>1</v>
      </c>
      <c r="AW18" s="210"/>
      <c r="AX18" s="210"/>
      <c r="AY18" s="210"/>
      <c r="AZ18" s="210"/>
      <c r="BA18" s="210"/>
      <c r="BB18" s="210"/>
      <c r="BC18" s="210"/>
      <c r="BD18" s="210"/>
      <c r="BE18" s="210"/>
      <c r="BF18" s="211"/>
      <c r="BG18" s="209">
        <v>1</v>
      </c>
      <c r="BH18" s="210"/>
      <c r="BI18" s="210"/>
      <c r="BJ18" s="210"/>
      <c r="BK18" s="210"/>
      <c r="BL18" s="210"/>
      <c r="BM18" s="210"/>
      <c r="BN18" s="210"/>
      <c r="BO18" s="210"/>
      <c r="BP18" s="210"/>
      <c r="BQ18" s="211"/>
      <c r="BR18" s="212">
        <v>1</v>
      </c>
      <c r="BS18" s="213"/>
      <c r="BT18" s="213"/>
      <c r="BU18" s="213"/>
      <c r="BV18" s="213"/>
      <c r="BW18" s="213"/>
      <c r="BX18" s="213"/>
      <c r="BY18" s="213"/>
      <c r="BZ18" s="213"/>
      <c r="CA18" s="213"/>
      <c r="CB18" s="214"/>
      <c r="CC18" s="212"/>
      <c r="CD18" s="213"/>
      <c r="CE18" s="213"/>
      <c r="CF18" s="213"/>
      <c r="CG18" s="213"/>
      <c r="CH18" s="213"/>
      <c r="CI18" s="213"/>
      <c r="CJ18" s="213"/>
      <c r="CK18" s="213"/>
      <c r="CL18" s="213"/>
      <c r="CM18" s="214"/>
      <c r="CN18" s="212"/>
      <c r="CO18" s="213"/>
      <c r="CP18" s="213"/>
      <c r="CQ18" s="213"/>
      <c r="CR18" s="213"/>
      <c r="CS18" s="213"/>
      <c r="CT18" s="213"/>
      <c r="CU18" s="213"/>
      <c r="CV18" s="213"/>
      <c r="CW18" s="213"/>
      <c r="CX18" s="214"/>
    </row>
    <row r="19" spans="1:102" s="114" customFormat="1" ht="15.75" customHeight="1">
      <c r="A19" s="113"/>
      <c r="B19" s="215" t="s">
        <v>268</v>
      </c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6"/>
      <c r="AV19" s="209">
        <v>1</v>
      </c>
      <c r="AW19" s="210"/>
      <c r="AX19" s="210"/>
      <c r="AY19" s="210"/>
      <c r="AZ19" s="210"/>
      <c r="BA19" s="210"/>
      <c r="BB19" s="210"/>
      <c r="BC19" s="210"/>
      <c r="BD19" s="210"/>
      <c r="BE19" s="210"/>
      <c r="BF19" s="211"/>
      <c r="BG19" s="209">
        <v>1</v>
      </c>
      <c r="BH19" s="210"/>
      <c r="BI19" s="210"/>
      <c r="BJ19" s="210"/>
      <c r="BK19" s="210"/>
      <c r="BL19" s="210"/>
      <c r="BM19" s="210"/>
      <c r="BN19" s="210"/>
      <c r="BO19" s="210"/>
      <c r="BP19" s="210"/>
      <c r="BQ19" s="211"/>
      <c r="BR19" s="212">
        <v>1</v>
      </c>
      <c r="BS19" s="213"/>
      <c r="BT19" s="213"/>
      <c r="BU19" s="213"/>
      <c r="BV19" s="213"/>
      <c r="BW19" s="213"/>
      <c r="BX19" s="213"/>
      <c r="BY19" s="213"/>
      <c r="BZ19" s="213"/>
      <c r="CA19" s="213"/>
      <c r="CB19" s="214"/>
      <c r="CC19" s="212"/>
      <c r="CD19" s="213"/>
      <c r="CE19" s="213"/>
      <c r="CF19" s="213"/>
      <c r="CG19" s="213"/>
      <c r="CH19" s="213"/>
      <c r="CI19" s="213"/>
      <c r="CJ19" s="213"/>
      <c r="CK19" s="213"/>
      <c r="CL19" s="213"/>
      <c r="CM19" s="214"/>
      <c r="CN19" s="212"/>
      <c r="CO19" s="213"/>
      <c r="CP19" s="213"/>
      <c r="CQ19" s="213"/>
      <c r="CR19" s="213"/>
      <c r="CS19" s="213"/>
      <c r="CT19" s="213"/>
      <c r="CU19" s="213"/>
      <c r="CV19" s="213"/>
      <c r="CW19" s="213"/>
      <c r="CX19" s="214"/>
    </row>
    <row r="20" spans="1:102" s="114" customFormat="1" ht="15.75" customHeight="1">
      <c r="A20" s="113"/>
      <c r="B20" s="215" t="s">
        <v>269</v>
      </c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6"/>
      <c r="AV20" s="209">
        <v>0.37</v>
      </c>
      <c r="AW20" s="210"/>
      <c r="AX20" s="210"/>
      <c r="AY20" s="210"/>
      <c r="AZ20" s="210"/>
      <c r="BA20" s="210"/>
      <c r="BB20" s="210"/>
      <c r="BC20" s="210"/>
      <c r="BD20" s="210"/>
      <c r="BE20" s="210"/>
      <c r="BF20" s="211"/>
      <c r="BG20" s="209">
        <v>0.375</v>
      </c>
      <c r="BH20" s="210"/>
      <c r="BI20" s="210"/>
      <c r="BJ20" s="210"/>
      <c r="BK20" s="210"/>
      <c r="BL20" s="210"/>
      <c r="BM20" s="210"/>
      <c r="BN20" s="210"/>
      <c r="BO20" s="210"/>
      <c r="BP20" s="210"/>
      <c r="BQ20" s="211"/>
      <c r="BR20" s="212">
        <v>0.38</v>
      </c>
      <c r="BS20" s="213"/>
      <c r="BT20" s="213"/>
      <c r="BU20" s="213"/>
      <c r="BV20" s="213"/>
      <c r="BW20" s="213"/>
      <c r="BX20" s="213"/>
      <c r="BY20" s="213"/>
      <c r="BZ20" s="213"/>
      <c r="CA20" s="213"/>
      <c r="CB20" s="214"/>
      <c r="CC20" s="212"/>
      <c r="CD20" s="213"/>
      <c r="CE20" s="213"/>
      <c r="CF20" s="213"/>
      <c r="CG20" s="213"/>
      <c r="CH20" s="213"/>
      <c r="CI20" s="213"/>
      <c r="CJ20" s="213"/>
      <c r="CK20" s="213"/>
      <c r="CL20" s="213"/>
      <c r="CM20" s="214"/>
      <c r="CN20" s="212"/>
      <c r="CO20" s="213"/>
      <c r="CP20" s="213"/>
      <c r="CQ20" s="213"/>
      <c r="CR20" s="213"/>
      <c r="CS20" s="213"/>
      <c r="CT20" s="213"/>
      <c r="CU20" s="213"/>
      <c r="CV20" s="213"/>
      <c r="CW20" s="213"/>
      <c r="CX20" s="214"/>
    </row>
    <row r="21" spans="1:102" s="114" customFormat="1" ht="15.75" customHeight="1">
      <c r="A21" s="113"/>
      <c r="B21" s="215" t="s">
        <v>270</v>
      </c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6"/>
      <c r="AV21" s="209">
        <v>4.3650000000000002</v>
      </c>
      <c r="AW21" s="210"/>
      <c r="AX21" s="210"/>
      <c r="AY21" s="210"/>
      <c r="AZ21" s="210"/>
      <c r="BA21" s="210"/>
      <c r="BB21" s="210"/>
      <c r="BC21" s="210"/>
      <c r="BD21" s="210"/>
      <c r="BE21" s="210"/>
      <c r="BF21" s="211"/>
      <c r="BG21" s="209">
        <v>4.43</v>
      </c>
      <c r="BH21" s="210"/>
      <c r="BI21" s="210"/>
      <c r="BJ21" s="210"/>
      <c r="BK21" s="210"/>
      <c r="BL21" s="210"/>
      <c r="BM21" s="210"/>
      <c r="BN21" s="210"/>
      <c r="BO21" s="210"/>
      <c r="BP21" s="210"/>
      <c r="BQ21" s="211"/>
      <c r="BR21" s="212">
        <v>4.49</v>
      </c>
      <c r="BS21" s="213"/>
      <c r="BT21" s="213"/>
      <c r="BU21" s="213"/>
      <c r="BV21" s="213"/>
      <c r="BW21" s="213"/>
      <c r="BX21" s="213"/>
      <c r="BY21" s="213"/>
      <c r="BZ21" s="213"/>
      <c r="CA21" s="213"/>
      <c r="CB21" s="214"/>
      <c r="CC21" s="212"/>
      <c r="CD21" s="213"/>
      <c r="CE21" s="213"/>
      <c r="CF21" s="213"/>
      <c r="CG21" s="213"/>
      <c r="CH21" s="213"/>
      <c r="CI21" s="213"/>
      <c r="CJ21" s="213"/>
      <c r="CK21" s="213"/>
      <c r="CL21" s="213"/>
      <c r="CM21" s="214"/>
      <c r="CN21" s="212"/>
      <c r="CO21" s="213"/>
      <c r="CP21" s="213"/>
      <c r="CQ21" s="213"/>
      <c r="CR21" s="213"/>
      <c r="CS21" s="213"/>
      <c r="CT21" s="213"/>
      <c r="CU21" s="213"/>
      <c r="CV21" s="213"/>
      <c r="CW21" s="213"/>
      <c r="CX21" s="214"/>
    </row>
    <row r="22" spans="1:102" s="114" customFormat="1" ht="15.75" customHeight="1">
      <c r="A22" s="113"/>
      <c r="B22" s="215" t="s">
        <v>271</v>
      </c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6"/>
      <c r="AV22" s="209"/>
      <c r="AW22" s="210"/>
      <c r="AX22" s="210"/>
      <c r="AY22" s="210"/>
      <c r="AZ22" s="210"/>
      <c r="BA22" s="210"/>
      <c r="BB22" s="210"/>
      <c r="BC22" s="210"/>
      <c r="BD22" s="210"/>
      <c r="BE22" s="210"/>
      <c r="BF22" s="211"/>
      <c r="BG22" s="209"/>
      <c r="BH22" s="210"/>
      <c r="BI22" s="210"/>
      <c r="BJ22" s="210"/>
      <c r="BK22" s="210"/>
      <c r="BL22" s="210"/>
      <c r="BM22" s="210"/>
      <c r="BN22" s="210"/>
      <c r="BO22" s="210"/>
      <c r="BP22" s="210"/>
      <c r="BQ22" s="211"/>
      <c r="BR22" s="212"/>
      <c r="BS22" s="213"/>
      <c r="BT22" s="213"/>
      <c r="BU22" s="213"/>
      <c r="BV22" s="213"/>
      <c r="BW22" s="213"/>
      <c r="BX22" s="213"/>
      <c r="BY22" s="213"/>
      <c r="BZ22" s="213"/>
      <c r="CA22" s="213"/>
      <c r="CB22" s="214"/>
      <c r="CC22" s="212"/>
      <c r="CD22" s="213"/>
      <c r="CE22" s="213"/>
      <c r="CF22" s="213"/>
      <c r="CG22" s="213"/>
      <c r="CH22" s="213"/>
      <c r="CI22" s="213"/>
      <c r="CJ22" s="213"/>
      <c r="CK22" s="213"/>
      <c r="CL22" s="213"/>
      <c r="CM22" s="214"/>
      <c r="CN22" s="212"/>
      <c r="CO22" s="213"/>
      <c r="CP22" s="213"/>
      <c r="CQ22" s="213"/>
      <c r="CR22" s="213"/>
      <c r="CS22" s="213"/>
      <c r="CT22" s="213"/>
      <c r="CU22" s="213"/>
      <c r="CV22" s="213"/>
      <c r="CW22" s="213"/>
      <c r="CX22" s="214"/>
    </row>
    <row r="23" spans="1:102" s="114" customFormat="1" ht="15.75" customHeight="1">
      <c r="A23" s="113"/>
      <c r="B23" s="215" t="s">
        <v>272</v>
      </c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6"/>
      <c r="AV23" s="209">
        <v>0.42499999999999999</v>
      </c>
      <c r="AW23" s="210"/>
      <c r="AX23" s="210"/>
      <c r="AY23" s="210"/>
      <c r="AZ23" s="210"/>
      <c r="BA23" s="210"/>
      <c r="BB23" s="210"/>
      <c r="BC23" s="210"/>
      <c r="BD23" s="210"/>
      <c r="BE23" s="210"/>
      <c r="BF23" s="211"/>
      <c r="BG23" s="209">
        <v>0.435</v>
      </c>
      <c r="BH23" s="210"/>
      <c r="BI23" s="210"/>
      <c r="BJ23" s="210"/>
      <c r="BK23" s="210"/>
      <c r="BL23" s="210"/>
      <c r="BM23" s="210"/>
      <c r="BN23" s="210"/>
      <c r="BO23" s="210"/>
      <c r="BP23" s="210"/>
      <c r="BQ23" s="211"/>
      <c r="BR23" s="212">
        <v>0.42899999999999999</v>
      </c>
      <c r="BS23" s="213"/>
      <c r="BT23" s="213"/>
      <c r="BU23" s="213"/>
      <c r="BV23" s="213"/>
      <c r="BW23" s="213"/>
      <c r="BX23" s="213"/>
      <c r="BY23" s="213"/>
      <c r="BZ23" s="213"/>
      <c r="CA23" s="213"/>
      <c r="CB23" s="214"/>
      <c r="CC23" s="212"/>
      <c r="CD23" s="213"/>
      <c r="CE23" s="213"/>
      <c r="CF23" s="213"/>
      <c r="CG23" s="213"/>
      <c r="CH23" s="213"/>
      <c r="CI23" s="213"/>
      <c r="CJ23" s="213"/>
      <c r="CK23" s="213"/>
      <c r="CL23" s="213"/>
      <c r="CM23" s="214"/>
      <c r="CN23" s="212"/>
      <c r="CO23" s="213"/>
      <c r="CP23" s="213"/>
      <c r="CQ23" s="213"/>
      <c r="CR23" s="213"/>
      <c r="CS23" s="213"/>
      <c r="CT23" s="213"/>
      <c r="CU23" s="213"/>
      <c r="CV23" s="213"/>
      <c r="CW23" s="213"/>
      <c r="CX23" s="214"/>
    </row>
    <row r="24" spans="1:102" s="114" customFormat="1" ht="15.75" customHeight="1">
      <c r="A24" s="113"/>
      <c r="B24" s="215" t="s">
        <v>259</v>
      </c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6"/>
      <c r="AV24" s="209">
        <v>19.7</v>
      </c>
      <c r="AW24" s="210"/>
      <c r="AX24" s="210"/>
      <c r="AY24" s="210"/>
      <c r="AZ24" s="210"/>
      <c r="BA24" s="210"/>
      <c r="BB24" s="210"/>
      <c r="BC24" s="210"/>
      <c r="BD24" s="210"/>
      <c r="BE24" s="210"/>
      <c r="BF24" s="211"/>
      <c r="BG24" s="209">
        <v>19.399999999999999</v>
      </c>
      <c r="BH24" s="210"/>
      <c r="BI24" s="210"/>
      <c r="BJ24" s="210"/>
      <c r="BK24" s="210"/>
      <c r="BL24" s="210"/>
      <c r="BM24" s="210"/>
      <c r="BN24" s="210"/>
      <c r="BO24" s="210"/>
      <c r="BP24" s="210"/>
      <c r="BQ24" s="211"/>
      <c r="BR24" s="212">
        <v>19.100000000000001</v>
      </c>
      <c r="BS24" s="213"/>
      <c r="BT24" s="213"/>
      <c r="BU24" s="213"/>
      <c r="BV24" s="213"/>
      <c r="BW24" s="213"/>
      <c r="BX24" s="213"/>
      <c r="BY24" s="213"/>
      <c r="BZ24" s="213"/>
      <c r="CA24" s="213"/>
      <c r="CB24" s="214"/>
      <c r="CC24" s="212"/>
      <c r="CD24" s="213"/>
      <c r="CE24" s="213"/>
      <c r="CF24" s="213"/>
      <c r="CG24" s="213"/>
      <c r="CH24" s="213"/>
      <c r="CI24" s="213"/>
      <c r="CJ24" s="213"/>
      <c r="CK24" s="213"/>
      <c r="CL24" s="213"/>
      <c r="CM24" s="214"/>
      <c r="CN24" s="212"/>
      <c r="CO24" s="213"/>
      <c r="CP24" s="213"/>
      <c r="CQ24" s="213"/>
      <c r="CR24" s="213"/>
      <c r="CS24" s="213"/>
      <c r="CT24" s="213"/>
      <c r="CU24" s="213"/>
      <c r="CV24" s="213"/>
      <c r="CW24" s="213"/>
      <c r="CX24" s="214"/>
    </row>
    <row r="25" spans="1:102" s="114" customFormat="1" ht="15.75" customHeight="1">
      <c r="A25" s="113"/>
      <c r="B25" s="215" t="s">
        <v>260</v>
      </c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6"/>
      <c r="AV25" s="209">
        <v>180</v>
      </c>
      <c r="AW25" s="210"/>
      <c r="AX25" s="210"/>
      <c r="AY25" s="210"/>
      <c r="AZ25" s="210"/>
      <c r="BA25" s="210"/>
      <c r="BB25" s="210"/>
      <c r="BC25" s="210"/>
      <c r="BD25" s="210"/>
      <c r="BE25" s="210"/>
      <c r="BF25" s="211"/>
      <c r="BG25" s="209">
        <v>180</v>
      </c>
      <c r="BH25" s="210"/>
      <c r="BI25" s="210"/>
      <c r="BJ25" s="210"/>
      <c r="BK25" s="210"/>
      <c r="BL25" s="210"/>
      <c r="BM25" s="210"/>
      <c r="BN25" s="210"/>
      <c r="BO25" s="210"/>
      <c r="BP25" s="210"/>
      <c r="BQ25" s="211"/>
      <c r="BR25" s="212">
        <v>180</v>
      </c>
      <c r="BS25" s="213"/>
      <c r="BT25" s="213"/>
      <c r="BU25" s="213"/>
      <c r="BV25" s="213"/>
      <c r="BW25" s="213"/>
      <c r="BX25" s="213"/>
      <c r="BY25" s="213"/>
      <c r="BZ25" s="213"/>
      <c r="CA25" s="213"/>
      <c r="CB25" s="214"/>
      <c r="CC25" s="212"/>
      <c r="CD25" s="213"/>
      <c r="CE25" s="213"/>
      <c r="CF25" s="213"/>
      <c r="CG25" s="213"/>
      <c r="CH25" s="213"/>
      <c r="CI25" s="213"/>
      <c r="CJ25" s="213"/>
      <c r="CK25" s="213"/>
      <c r="CL25" s="213"/>
      <c r="CM25" s="214"/>
      <c r="CN25" s="212"/>
      <c r="CO25" s="213"/>
      <c r="CP25" s="213"/>
      <c r="CQ25" s="213"/>
      <c r="CR25" s="213"/>
      <c r="CS25" s="213"/>
      <c r="CT25" s="213"/>
      <c r="CU25" s="213"/>
      <c r="CV25" s="213"/>
      <c r="CW25" s="213"/>
      <c r="CX25" s="214"/>
    </row>
    <row r="26" spans="1:102" s="114" customFormat="1" ht="15.75" customHeight="1">
      <c r="A26" s="113"/>
      <c r="B26" s="215" t="s">
        <v>261</v>
      </c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6"/>
      <c r="AV26" s="209">
        <v>365</v>
      </c>
      <c r="AW26" s="210"/>
      <c r="AX26" s="210"/>
      <c r="AY26" s="210"/>
      <c r="AZ26" s="210"/>
      <c r="BA26" s="210"/>
      <c r="BB26" s="210"/>
      <c r="BC26" s="210"/>
      <c r="BD26" s="210"/>
      <c r="BE26" s="210"/>
      <c r="BF26" s="211"/>
      <c r="BG26" s="209">
        <v>365</v>
      </c>
      <c r="BH26" s="210"/>
      <c r="BI26" s="210"/>
      <c r="BJ26" s="210"/>
      <c r="BK26" s="210"/>
      <c r="BL26" s="210"/>
      <c r="BM26" s="210"/>
      <c r="BN26" s="210"/>
      <c r="BO26" s="210"/>
      <c r="BP26" s="210"/>
      <c r="BQ26" s="211"/>
      <c r="BR26" s="212">
        <v>365</v>
      </c>
      <c r="BS26" s="213"/>
      <c r="BT26" s="213"/>
      <c r="BU26" s="213"/>
      <c r="BV26" s="213"/>
      <c r="BW26" s="213"/>
      <c r="BX26" s="213"/>
      <c r="BY26" s="213"/>
      <c r="BZ26" s="213"/>
      <c r="CA26" s="213"/>
      <c r="CB26" s="214"/>
      <c r="CC26" s="212"/>
      <c r="CD26" s="213"/>
      <c r="CE26" s="213"/>
      <c r="CF26" s="213"/>
      <c r="CG26" s="213"/>
      <c r="CH26" s="213"/>
      <c r="CI26" s="213"/>
      <c r="CJ26" s="213"/>
      <c r="CK26" s="213"/>
      <c r="CL26" s="213"/>
      <c r="CM26" s="214"/>
      <c r="CN26" s="212"/>
      <c r="CO26" s="213"/>
      <c r="CP26" s="213"/>
      <c r="CQ26" s="213"/>
      <c r="CR26" s="213"/>
      <c r="CS26" s="213"/>
      <c r="CT26" s="213"/>
      <c r="CU26" s="213"/>
      <c r="CV26" s="213"/>
      <c r="CW26" s="213"/>
      <c r="CX26" s="214"/>
    </row>
    <row r="27" spans="1:102" s="114" customFormat="1" ht="15.75" customHeight="1">
      <c r="A27" s="113"/>
      <c r="B27" s="215" t="s">
        <v>273</v>
      </c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6"/>
      <c r="AV27" s="209">
        <v>7.7</v>
      </c>
      <c r="AW27" s="210"/>
      <c r="AX27" s="210"/>
      <c r="AY27" s="210"/>
      <c r="AZ27" s="210"/>
      <c r="BA27" s="210"/>
      <c r="BB27" s="210"/>
      <c r="BC27" s="210"/>
      <c r="BD27" s="210"/>
      <c r="BE27" s="210"/>
      <c r="BF27" s="211"/>
      <c r="BG27" s="209">
        <v>7.6</v>
      </c>
      <c r="BH27" s="210"/>
      <c r="BI27" s="210"/>
      <c r="BJ27" s="210"/>
      <c r="BK27" s="210"/>
      <c r="BL27" s="210"/>
      <c r="BM27" s="210"/>
      <c r="BN27" s="210"/>
      <c r="BO27" s="210"/>
      <c r="BP27" s="210"/>
      <c r="BQ27" s="211"/>
      <c r="BR27" s="212">
        <v>7.5</v>
      </c>
      <c r="BS27" s="213"/>
      <c r="BT27" s="213"/>
      <c r="BU27" s="213"/>
      <c r="BV27" s="213"/>
      <c r="BW27" s="213"/>
      <c r="BX27" s="213"/>
      <c r="BY27" s="213"/>
      <c r="BZ27" s="213"/>
      <c r="CA27" s="213"/>
      <c r="CB27" s="214"/>
      <c r="CC27" s="212"/>
      <c r="CD27" s="213"/>
      <c r="CE27" s="213"/>
      <c r="CF27" s="213"/>
      <c r="CG27" s="213"/>
      <c r="CH27" s="213"/>
      <c r="CI27" s="213"/>
      <c r="CJ27" s="213"/>
      <c r="CK27" s="213"/>
      <c r="CL27" s="213"/>
      <c r="CM27" s="214"/>
      <c r="CN27" s="212"/>
      <c r="CO27" s="213"/>
      <c r="CP27" s="213"/>
      <c r="CQ27" s="213"/>
      <c r="CR27" s="213"/>
      <c r="CS27" s="213"/>
      <c r="CT27" s="213"/>
      <c r="CU27" s="213"/>
      <c r="CV27" s="213"/>
      <c r="CW27" s="213"/>
      <c r="CX27" s="214"/>
    </row>
    <row r="28" spans="1:102" s="114" customFormat="1" ht="15.75" customHeight="1">
      <c r="A28" s="113"/>
      <c r="B28" s="215" t="s">
        <v>264</v>
      </c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6"/>
      <c r="AV28" s="209">
        <v>1.26</v>
      </c>
      <c r="AW28" s="210"/>
      <c r="AX28" s="210"/>
      <c r="AY28" s="210"/>
      <c r="AZ28" s="210"/>
      <c r="BA28" s="210"/>
      <c r="BB28" s="210"/>
      <c r="BC28" s="210"/>
      <c r="BD28" s="210"/>
      <c r="BE28" s="210"/>
      <c r="BF28" s="211"/>
      <c r="BG28" s="209">
        <v>1.2</v>
      </c>
      <c r="BH28" s="210"/>
      <c r="BI28" s="210"/>
      <c r="BJ28" s="210"/>
      <c r="BK28" s="210"/>
      <c r="BL28" s="210"/>
      <c r="BM28" s="210"/>
      <c r="BN28" s="210"/>
      <c r="BO28" s="210"/>
      <c r="BP28" s="210"/>
      <c r="BQ28" s="211"/>
      <c r="BR28" s="212">
        <v>1.18</v>
      </c>
      <c r="BS28" s="213"/>
      <c r="BT28" s="213"/>
      <c r="BU28" s="213"/>
      <c r="BV28" s="213"/>
      <c r="BW28" s="213"/>
      <c r="BX28" s="213"/>
      <c r="BY28" s="213"/>
      <c r="BZ28" s="213"/>
      <c r="CA28" s="213"/>
      <c r="CB28" s="214"/>
      <c r="CC28" s="212"/>
      <c r="CD28" s="213"/>
      <c r="CE28" s="213"/>
      <c r="CF28" s="213"/>
      <c r="CG28" s="213"/>
      <c r="CH28" s="213"/>
      <c r="CI28" s="213"/>
      <c r="CJ28" s="213"/>
      <c r="CK28" s="213"/>
      <c r="CL28" s="213"/>
      <c r="CM28" s="214"/>
      <c r="CN28" s="212"/>
      <c r="CO28" s="213"/>
      <c r="CP28" s="213"/>
      <c r="CQ28" s="213"/>
      <c r="CR28" s="213"/>
      <c r="CS28" s="213"/>
      <c r="CT28" s="213"/>
      <c r="CU28" s="213"/>
      <c r="CV28" s="213"/>
      <c r="CW28" s="213"/>
      <c r="CX28" s="214"/>
    </row>
    <row r="29" spans="1:102" s="114" customFormat="1" ht="15.75" customHeight="1">
      <c r="A29" s="113"/>
      <c r="B29" s="215" t="s">
        <v>274</v>
      </c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6"/>
      <c r="AV29" s="209">
        <v>1</v>
      </c>
      <c r="AW29" s="210"/>
      <c r="AX29" s="210"/>
      <c r="AY29" s="210"/>
      <c r="AZ29" s="210"/>
      <c r="BA29" s="210"/>
      <c r="BB29" s="210"/>
      <c r="BC29" s="210"/>
      <c r="BD29" s="210"/>
      <c r="BE29" s="210"/>
      <c r="BF29" s="211"/>
      <c r="BG29" s="209">
        <v>1</v>
      </c>
      <c r="BH29" s="210"/>
      <c r="BI29" s="210"/>
      <c r="BJ29" s="210"/>
      <c r="BK29" s="210"/>
      <c r="BL29" s="210"/>
      <c r="BM29" s="210"/>
      <c r="BN29" s="210"/>
      <c r="BO29" s="210"/>
      <c r="BP29" s="210"/>
      <c r="BQ29" s="211"/>
      <c r="BR29" s="212">
        <v>1</v>
      </c>
      <c r="BS29" s="213"/>
      <c r="BT29" s="213"/>
      <c r="BU29" s="213"/>
      <c r="BV29" s="213"/>
      <c r="BW29" s="213"/>
      <c r="BX29" s="213"/>
      <c r="BY29" s="213"/>
      <c r="BZ29" s="213"/>
      <c r="CA29" s="213"/>
      <c r="CB29" s="214"/>
      <c r="CC29" s="212"/>
      <c r="CD29" s="213"/>
      <c r="CE29" s="213"/>
      <c r="CF29" s="213"/>
      <c r="CG29" s="213"/>
      <c r="CH29" s="213"/>
      <c r="CI29" s="213"/>
      <c r="CJ29" s="213"/>
      <c r="CK29" s="213"/>
      <c r="CL29" s="213"/>
      <c r="CM29" s="214"/>
      <c r="CN29" s="212"/>
      <c r="CO29" s="213"/>
      <c r="CP29" s="213"/>
      <c r="CQ29" s="213"/>
      <c r="CR29" s="213"/>
      <c r="CS29" s="213"/>
      <c r="CT29" s="213"/>
      <c r="CU29" s="213"/>
      <c r="CV29" s="213"/>
      <c r="CW29" s="213"/>
      <c r="CX29" s="214"/>
    </row>
    <row r="30" spans="1:102" s="114" customFormat="1" ht="15.75" customHeight="1">
      <c r="A30" s="113"/>
      <c r="B30" s="215" t="s">
        <v>275</v>
      </c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6"/>
      <c r="AV30" s="209"/>
      <c r="AW30" s="210"/>
      <c r="AX30" s="210"/>
      <c r="AY30" s="210"/>
      <c r="AZ30" s="210"/>
      <c r="BA30" s="210"/>
      <c r="BB30" s="210"/>
      <c r="BC30" s="210"/>
      <c r="BD30" s="210"/>
      <c r="BE30" s="210"/>
      <c r="BF30" s="211"/>
      <c r="BG30" s="209"/>
      <c r="BH30" s="210"/>
      <c r="BI30" s="210"/>
      <c r="BJ30" s="210"/>
      <c r="BK30" s="210"/>
      <c r="BL30" s="210"/>
      <c r="BM30" s="210"/>
      <c r="BN30" s="210"/>
      <c r="BO30" s="210"/>
      <c r="BP30" s="210"/>
      <c r="BQ30" s="211"/>
      <c r="BR30" s="212"/>
      <c r="BS30" s="213"/>
      <c r="BT30" s="213"/>
      <c r="BU30" s="213"/>
      <c r="BV30" s="213"/>
      <c r="BW30" s="213"/>
      <c r="BX30" s="213"/>
      <c r="BY30" s="213"/>
      <c r="BZ30" s="213"/>
      <c r="CA30" s="213"/>
      <c r="CB30" s="214"/>
      <c r="CC30" s="212"/>
      <c r="CD30" s="213"/>
      <c r="CE30" s="213"/>
      <c r="CF30" s="213"/>
      <c r="CG30" s="213"/>
      <c r="CH30" s="213"/>
      <c r="CI30" s="213"/>
      <c r="CJ30" s="213"/>
      <c r="CK30" s="213"/>
      <c r="CL30" s="213"/>
      <c r="CM30" s="214"/>
      <c r="CN30" s="212"/>
      <c r="CO30" s="213"/>
      <c r="CP30" s="213"/>
      <c r="CQ30" s="213"/>
      <c r="CR30" s="213"/>
      <c r="CS30" s="213"/>
      <c r="CT30" s="213"/>
      <c r="CU30" s="213"/>
      <c r="CV30" s="213"/>
      <c r="CW30" s="213"/>
      <c r="CX30" s="214"/>
    </row>
    <row r="31" spans="1:102" s="114" customFormat="1" ht="15.75" customHeight="1">
      <c r="A31" s="113"/>
      <c r="B31" s="215" t="s">
        <v>276</v>
      </c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6"/>
      <c r="AV31" s="209"/>
      <c r="AW31" s="210"/>
      <c r="AX31" s="210"/>
      <c r="AY31" s="210"/>
      <c r="AZ31" s="210"/>
      <c r="BA31" s="210"/>
      <c r="BB31" s="210"/>
      <c r="BC31" s="210"/>
      <c r="BD31" s="210"/>
      <c r="BE31" s="210"/>
      <c r="BF31" s="211"/>
      <c r="BG31" s="209"/>
      <c r="BH31" s="210"/>
      <c r="BI31" s="210"/>
      <c r="BJ31" s="210"/>
      <c r="BK31" s="210"/>
      <c r="BL31" s="210"/>
      <c r="BM31" s="210"/>
      <c r="BN31" s="210"/>
      <c r="BO31" s="210"/>
      <c r="BP31" s="210"/>
      <c r="BQ31" s="211"/>
      <c r="BR31" s="212"/>
      <c r="BS31" s="213"/>
      <c r="BT31" s="213"/>
      <c r="BU31" s="213"/>
      <c r="BV31" s="213"/>
      <c r="BW31" s="213"/>
      <c r="BX31" s="213"/>
      <c r="BY31" s="213"/>
      <c r="BZ31" s="213"/>
      <c r="CA31" s="213"/>
      <c r="CB31" s="214"/>
      <c r="CC31" s="212"/>
      <c r="CD31" s="213"/>
      <c r="CE31" s="213"/>
      <c r="CF31" s="213"/>
      <c r="CG31" s="213"/>
      <c r="CH31" s="213"/>
      <c r="CI31" s="213"/>
      <c r="CJ31" s="213"/>
      <c r="CK31" s="213"/>
      <c r="CL31" s="213"/>
      <c r="CM31" s="214"/>
      <c r="CN31" s="212"/>
      <c r="CO31" s="213"/>
      <c r="CP31" s="213"/>
      <c r="CQ31" s="213"/>
      <c r="CR31" s="213"/>
      <c r="CS31" s="213"/>
      <c r="CT31" s="213"/>
      <c r="CU31" s="213"/>
      <c r="CV31" s="213"/>
      <c r="CW31" s="213"/>
      <c r="CX31" s="214"/>
    </row>
    <row r="32" spans="1:102" s="114" customFormat="1" ht="15.75" customHeight="1">
      <c r="A32" s="113"/>
      <c r="B32" s="215" t="s">
        <v>277</v>
      </c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5"/>
      <c r="AU32" s="216"/>
      <c r="AV32" s="209"/>
      <c r="AW32" s="210"/>
      <c r="AX32" s="210"/>
      <c r="AY32" s="210"/>
      <c r="AZ32" s="210"/>
      <c r="BA32" s="210"/>
      <c r="BB32" s="210"/>
      <c r="BC32" s="210"/>
      <c r="BD32" s="210"/>
      <c r="BE32" s="210"/>
      <c r="BF32" s="211"/>
      <c r="BG32" s="209"/>
      <c r="BH32" s="210"/>
      <c r="BI32" s="210"/>
      <c r="BJ32" s="210"/>
      <c r="BK32" s="210"/>
      <c r="BL32" s="210"/>
      <c r="BM32" s="210"/>
      <c r="BN32" s="210"/>
      <c r="BO32" s="210"/>
      <c r="BP32" s="210"/>
      <c r="BQ32" s="211"/>
      <c r="BR32" s="212"/>
      <c r="BS32" s="213"/>
      <c r="BT32" s="213"/>
      <c r="BU32" s="213"/>
      <c r="BV32" s="213"/>
      <c r="BW32" s="213"/>
      <c r="BX32" s="213"/>
      <c r="BY32" s="213"/>
      <c r="BZ32" s="213"/>
      <c r="CA32" s="213"/>
      <c r="CB32" s="214"/>
      <c r="CC32" s="212"/>
      <c r="CD32" s="213"/>
      <c r="CE32" s="213"/>
      <c r="CF32" s="213"/>
      <c r="CG32" s="213"/>
      <c r="CH32" s="213"/>
      <c r="CI32" s="213"/>
      <c r="CJ32" s="213"/>
      <c r="CK32" s="213"/>
      <c r="CL32" s="213"/>
      <c r="CM32" s="214"/>
      <c r="CN32" s="212"/>
      <c r="CO32" s="213"/>
      <c r="CP32" s="213"/>
      <c r="CQ32" s="213"/>
      <c r="CR32" s="213"/>
      <c r="CS32" s="213"/>
      <c r="CT32" s="213"/>
      <c r="CU32" s="213"/>
      <c r="CV32" s="213"/>
      <c r="CW32" s="213"/>
      <c r="CX32" s="214"/>
    </row>
    <row r="33" spans="1:102" s="114" customFormat="1" ht="15.75" customHeight="1">
      <c r="A33" s="113"/>
      <c r="B33" s="215" t="s">
        <v>278</v>
      </c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6"/>
      <c r="AV33" s="209">
        <v>1</v>
      </c>
      <c r="AW33" s="210"/>
      <c r="AX33" s="210"/>
      <c r="AY33" s="210"/>
      <c r="AZ33" s="210"/>
      <c r="BA33" s="210"/>
      <c r="BB33" s="210"/>
      <c r="BC33" s="210"/>
      <c r="BD33" s="210"/>
      <c r="BE33" s="210"/>
      <c r="BF33" s="211"/>
      <c r="BG33" s="209">
        <v>1</v>
      </c>
      <c r="BH33" s="210"/>
      <c r="BI33" s="210"/>
      <c r="BJ33" s="210"/>
      <c r="BK33" s="210"/>
      <c r="BL33" s="210"/>
      <c r="BM33" s="210"/>
      <c r="BN33" s="210"/>
      <c r="BO33" s="210"/>
      <c r="BP33" s="210"/>
      <c r="BQ33" s="211"/>
      <c r="BR33" s="212">
        <v>1</v>
      </c>
      <c r="BS33" s="213"/>
      <c r="BT33" s="213"/>
      <c r="BU33" s="213"/>
      <c r="BV33" s="213"/>
      <c r="BW33" s="213"/>
      <c r="BX33" s="213"/>
      <c r="BY33" s="213"/>
      <c r="BZ33" s="213"/>
      <c r="CA33" s="213"/>
      <c r="CB33" s="214"/>
      <c r="CC33" s="212"/>
      <c r="CD33" s="213"/>
      <c r="CE33" s="213"/>
      <c r="CF33" s="213"/>
      <c r="CG33" s="213"/>
      <c r="CH33" s="213"/>
      <c r="CI33" s="213"/>
      <c r="CJ33" s="213"/>
      <c r="CK33" s="213"/>
      <c r="CL33" s="213"/>
      <c r="CM33" s="214"/>
      <c r="CN33" s="212"/>
      <c r="CO33" s="213"/>
      <c r="CP33" s="213"/>
      <c r="CQ33" s="213"/>
      <c r="CR33" s="213"/>
      <c r="CS33" s="213"/>
      <c r="CT33" s="213"/>
      <c r="CU33" s="213"/>
      <c r="CV33" s="213"/>
      <c r="CW33" s="213"/>
      <c r="CX33" s="214"/>
    </row>
    <row r="34" spans="1:102" s="114" customFormat="1" ht="15.75" customHeight="1">
      <c r="A34" s="113"/>
      <c r="B34" s="215" t="s">
        <v>264</v>
      </c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6"/>
      <c r="AV34" s="209">
        <v>0.35899999999999999</v>
      </c>
      <c r="AW34" s="210"/>
      <c r="AX34" s="210"/>
      <c r="AY34" s="210"/>
      <c r="AZ34" s="210"/>
      <c r="BA34" s="210"/>
      <c r="BB34" s="210"/>
      <c r="BC34" s="210"/>
      <c r="BD34" s="210"/>
      <c r="BE34" s="210"/>
      <c r="BF34" s="211"/>
      <c r="BG34" s="209">
        <v>0.35</v>
      </c>
      <c r="BH34" s="210"/>
      <c r="BI34" s="210"/>
      <c r="BJ34" s="210"/>
      <c r="BK34" s="210"/>
      <c r="BL34" s="210"/>
      <c r="BM34" s="210"/>
      <c r="BN34" s="210"/>
      <c r="BO34" s="210"/>
      <c r="BP34" s="210"/>
      <c r="BQ34" s="211"/>
      <c r="BR34" s="212">
        <v>0.34</v>
      </c>
      <c r="BS34" s="213"/>
      <c r="BT34" s="213"/>
      <c r="BU34" s="213"/>
      <c r="BV34" s="213"/>
      <c r="BW34" s="213"/>
      <c r="BX34" s="213"/>
      <c r="BY34" s="213"/>
      <c r="BZ34" s="213"/>
      <c r="CA34" s="213"/>
      <c r="CB34" s="214"/>
      <c r="CC34" s="212"/>
      <c r="CD34" s="213"/>
      <c r="CE34" s="213"/>
      <c r="CF34" s="213"/>
      <c r="CG34" s="213"/>
      <c r="CH34" s="213"/>
      <c r="CI34" s="213"/>
      <c r="CJ34" s="213"/>
      <c r="CK34" s="213"/>
      <c r="CL34" s="213"/>
      <c r="CM34" s="214"/>
      <c r="CN34" s="212"/>
      <c r="CO34" s="213"/>
      <c r="CP34" s="213"/>
      <c r="CQ34" s="213"/>
      <c r="CR34" s="213"/>
      <c r="CS34" s="213"/>
      <c r="CT34" s="213"/>
      <c r="CU34" s="213"/>
      <c r="CV34" s="213"/>
      <c r="CW34" s="213"/>
      <c r="CX34" s="214"/>
    </row>
    <row r="35" spans="1:102" s="114" customFormat="1" ht="15.75" customHeight="1">
      <c r="A35" s="113"/>
      <c r="B35" s="215" t="s">
        <v>265</v>
      </c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6"/>
      <c r="AV35" s="209"/>
      <c r="AW35" s="210"/>
      <c r="AX35" s="210"/>
      <c r="AY35" s="210"/>
      <c r="AZ35" s="210"/>
      <c r="BA35" s="210"/>
      <c r="BB35" s="210"/>
      <c r="BC35" s="210"/>
      <c r="BD35" s="210"/>
      <c r="BE35" s="210"/>
      <c r="BF35" s="211"/>
      <c r="BG35" s="209"/>
      <c r="BH35" s="210"/>
      <c r="BI35" s="210"/>
      <c r="BJ35" s="210"/>
      <c r="BK35" s="210"/>
      <c r="BL35" s="210"/>
      <c r="BM35" s="210"/>
      <c r="BN35" s="210"/>
      <c r="BO35" s="210"/>
      <c r="BP35" s="210"/>
      <c r="BQ35" s="211"/>
      <c r="BR35" s="212"/>
      <c r="BS35" s="213"/>
      <c r="BT35" s="213"/>
      <c r="BU35" s="213"/>
      <c r="BV35" s="213"/>
      <c r="BW35" s="213"/>
      <c r="BX35" s="213"/>
      <c r="BY35" s="213"/>
      <c r="BZ35" s="213"/>
      <c r="CA35" s="213"/>
      <c r="CB35" s="214"/>
      <c r="CC35" s="212"/>
      <c r="CD35" s="213"/>
      <c r="CE35" s="213"/>
      <c r="CF35" s="213"/>
      <c r="CG35" s="213"/>
      <c r="CH35" s="213"/>
      <c r="CI35" s="213"/>
      <c r="CJ35" s="213"/>
      <c r="CK35" s="213"/>
      <c r="CL35" s="213"/>
      <c r="CM35" s="214"/>
      <c r="CN35" s="212"/>
      <c r="CO35" s="213"/>
      <c r="CP35" s="213"/>
      <c r="CQ35" s="213"/>
      <c r="CR35" s="213"/>
      <c r="CS35" s="213"/>
      <c r="CT35" s="213"/>
      <c r="CU35" s="213"/>
      <c r="CV35" s="213"/>
      <c r="CW35" s="213"/>
      <c r="CX35" s="214"/>
    </row>
    <row r="36" spans="1:102" s="114" customFormat="1" ht="15.75" customHeight="1">
      <c r="A36" s="113"/>
      <c r="B36" s="215" t="s">
        <v>266</v>
      </c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215"/>
      <c r="AU36" s="216"/>
      <c r="AV36" s="209"/>
      <c r="AW36" s="210"/>
      <c r="AX36" s="210"/>
      <c r="AY36" s="210"/>
      <c r="AZ36" s="210"/>
      <c r="BA36" s="210"/>
      <c r="BB36" s="210"/>
      <c r="BC36" s="210"/>
      <c r="BD36" s="210"/>
      <c r="BE36" s="210"/>
      <c r="BF36" s="211"/>
      <c r="BG36" s="209"/>
      <c r="BH36" s="210"/>
      <c r="BI36" s="210"/>
      <c r="BJ36" s="210"/>
      <c r="BK36" s="210"/>
      <c r="BL36" s="210"/>
      <c r="BM36" s="210"/>
      <c r="BN36" s="210"/>
      <c r="BO36" s="210"/>
      <c r="BP36" s="210"/>
      <c r="BQ36" s="211"/>
      <c r="BR36" s="212"/>
      <c r="BS36" s="213"/>
      <c r="BT36" s="213"/>
      <c r="BU36" s="213"/>
      <c r="BV36" s="213"/>
      <c r="BW36" s="213"/>
      <c r="BX36" s="213"/>
      <c r="BY36" s="213"/>
      <c r="BZ36" s="213"/>
      <c r="CA36" s="213"/>
      <c r="CB36" s="214"/>
      <c r="CC36" s="212"/>
      <c r="CD36" s="213"/>
      <c r="CE36" s="213"/>
      <c r="CF36" s="213"/>
      <c r="CG36" s="213"/>
      <c r="CH36" s="213"/>
      <c r="CI36" s="213"/>
      <c r="CJ36" s="213"/>
      <c r="CK36" s="213"/>
      <c r="CL36" s="213"/>
      <c r="CM36" s="214"/>
      <c r="CN36" s="212"/>
      <c r="CO36" s="213"/>
      <c r="CP36" s="213"/>
      <c r="CQ36" s="213"/>
      <c r="CR36" s="213"/>
      <c r="CS36" s="213"/>
      <c r="CT36" s="213"/>
      <c r="CU36" s="213"/>
      <c r="CV36" s="213"/>
      <c r="CW36" s="213"/>
      <c r="CX36" s="214"/>
    </row>
    <row r="37" spans="1:102" s="114" customFormat="1" ht="15.75" customHeight="1">
      <c r="A37" s="113"/>
      <c r="B37" s="215" t="s">
        <v>279</v>
      </c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6"/>
      <c r="AV37" s="209">
        <v>0.21099999999999999</v>
      </c>
      <c r="AW37" s="210"/>
      <c r="AX37" s="210"/>
      <c r="AY37" s="210"/>
      <c r="AZ37" s="210"/>
      <c r="BA37" s="210"/>
      <c r="BB37" s="210"/>
      <c r="BC37" s="210"/>
      <c r="BD37" s="210"/>
      <c r="BE37" s="210"/>
      <c r="BF37" s="211"/>
      <c r="BG37" s="209">
        <v>0.2</v>
      </c>
      <c r="BH37" s="210"/>
      <c r="BI37" s="210"/>
      <c r="BJ37" s="210"/>
      <c r="BK37" s="210"/>
      <c r="BL37" s="210"/>
      <c r="BM37" s="210"/>
      <c r="BN37" s="210"/>
      <c r="BO37" s="210"/>
      <c r="BP37" s="210"/>
      <c r="BQ37" s="211"/>
      <c r="BR37" s="212">
        <v>0.19</v>
      </c>
      <c r="BS37" s="213"/>
      <c r="BT37" s="213"/>
      <c r="BU37" s="213"/>
      <c r="BV37" s="213"/>
      <c r="BW37" s="213"/>
      <c r="BX37" s="213"/>
      <c r="BY37" s="213"/>
      <c r="BZ37" s="213"/>
      <c r="CA37" s="213"/>
      <c r="CB37" s="214"/>
      <c r="CC37" s="212"/>
      <c r="CD37" s="213"/>
      <c r="CE37" s="213"/>
      <c r="CF37" s="213"/>
      <c r="CG37" s="213"/>
      <c r="CH37" s="213"/>
      <c r="CI37" s="213"/>
      <c r="CJ37" s="213"/>
      <c r="CK37" s="213"/>
      <c r="CL37" s="213"/>
      <c r="CM37" s="214"/>
      <c r="CN37" s="212"/>
      <c r="CO37" s="213"/>
      <c r="CP37" s="213"/>
      <c r="CQ37" s="213"/>
      <c r="CR37" s="213"/>
      <c r="CS37" s="213"/>
      <c r="CT37" s="213"/>
      <c r="CU37" s="213"/>
      <c r="CV37" s="213"/>
      <c r="CW37" s="213"/>
      <c r="CX37" s="214"/>
    </row>
    <row r="38" spans="1:102" s="114" customFormat="1" ht="15.75" customHeight="1">
      <c r="A38" s="113"/>
      <c r="B38" s="215" t="s">
        <v>280</v>
      </c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6"/>
      <c r="AV38" s="209"/>
      <c r="AW38" s="210"/>
      <c r="AX38" s="210"/>
      <c r="AY38" s="210"/>
      <c r="AZ38" s="210"/>
      <c r="BA38" s="210"/>
      <c r="BB38" s="210"/>
      <c r="BC38" s="210"/>
      <c r="BD38" s="210"/>
      <c r="BE38" s="210"/>
      <c r="BF38" s="211"/>
      <c r="BG38" s="209"/>
      <c r="BH38" s="210"/>
      <c r="BI38" s="210"/>
      <c r="BJ38" s="210"/>
      <c r="BK38" s="210"/>
      <c r="BL38" s="210"/>
      <c r="BM38" s="210"/>
      <c r="BN38" s="210"/>
      <c r="BO38" s="210"/>
      <c r="BP38" s="210"/>
      <c r="BQ38" s="211"/>
      <c r="BR38" s="212"/>
      <c r="BS38" s="213"/>
      <c r="BT38" s="213"/>
      <c r="BU38" s="213"/>
      <c r="BV38" s="213"/>
      <c r="BW38" s="213"/>
      <c r="BX38" s="213"/>
      <c r="BY38" s="213"/>
      <c r="BZ38" s="213"/>
      <c r="CA38" s="213"/>
      <c r="CB38" s="214"/>
      <c r="CC38" s="212"/>
      <c r="CD38" s="213"/>
      <c r="CE38" s="213"/>
      <c r="CF38" s="213"/>
      <c r="CG38" s="213"/>
      <c r="CH38" s="213"/>
      <c r="CI38" s="213"/>
      <c r="CJ38" s="213"/>
      <c r="CK38" s="213"/>
      <c r="CL38" s="213"/>
      <c r="CM38" s="214"/>
      <c r="CN38" s="212"/>
      <c r="CO38" s="213"/>
      <c r="CP38" s="213"/>
      <c r="CQ38" s="213"/>
      <c r="CR38" s="213"/>
      <c r="CS38" s="213"/>
      <c r="CT38" s="213"/>
      <c r="CU38" s="213"/>
      <c r="CV38" s="213"/>
      <c r="CW38" s="213"/>
      <c r="CX38" s="214"/>
    </row>
    <row r="39" spans="1:102" s="114" customFormat="1" ht="15.75" customHeight="1">
      <c r="A39" s="113"/>
      <c r="B39" s="215" t="s">
        <v>281</v>
      </c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5"/>
      <c r="AU39" s="216"/>
      <c r="AV39" s="209"/>
      <c r="AW39" s="210"/>
      <c r="AX39" s="210"/>
      <c r="AY39" s="210"/>
      <c r="AZ39" s="210"/>
      <c r="BA39" s="210"/>
      <c r="BB39" s="210"/>
      <c r="BC39" s="210"/>
      <c r="BD39" s="210"/>
      <c r="BE39" s="210"/>
      <c r="BF39" s="211"/>
      <c r="BG39" s="209"/>
      <c r="BH39" s="210"/>
      <c r="BI39" s="210"/>
      <c r="BJ39" s="210"/>
      <c r="BK39" s="210"/>
      <c r="BL39" s="210"/>
      <c r="BM39" s="210"/>
      <c r="BN39" s="210"/>
      <c r="BO39" s="210"/>
      <c r="BP39" s="210"/>
      <c r="BQ39" s="211"/>
      <c r="BR39" s="212"/>
      <c r="BS39" s="213"/>
      <c r="BT39" s="213"/>
      <c r="BU39" s="213"/>
      <c r="BV39" s="213"/>
      <c r="BW39" s="213"/>
      <c r="BX39" s="213"/>
      <c r="BY39" s="213"/>
      <c r="BZ39" s="213"/>
      <c r="CA39" s="213"/>
      <c r="CB39" s="214"/>
      <c r="CC39" s="212"/>
      <c r="CD39" s="213"/>
      <c r="CE39" s="213"/>
      <c r="CF39" s="213"/>
      <c r="CG39" s="213"/>
      <c r="CH39" s="213"/>
      <c r="CI39" s="213"/>
      <c r="CJ39" s="213"/>
      <c r="CK39" s="213"/>
      <c r="CL39" s="213"/>
      <c r="CM39" s="214"/>
      <c r="CN39" s="212"/>
      <c r="CO39" s="213"/>
      <c r="CP39" s="213"/>
      <c r="CQ39" s="213"/>
      <c r="CR39" s="213"/>
      <c r="CS39" s="213"/>
      <c r="CT39" s="213"/>
      <c r="CU39" s="213"/>
      <c r="CV39" s="213"/>
      <c r="CW39" s="213"/>
      <c r="CX39" s="214"/>
    </row>
    <row r="40" spans="1:102" s="114" customFormat="1" ht="15.75" customHeight="1">
      <c r="A40" s="113"/>
      <c r="B40" s="215" t="s">
        <v>274</v>
      </c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/>
      <c r="AT40" s="215"/>
      <c r="AU40" s="216"/>
      <c r="AV40" s="209"/>
      <c r="AW40" s="210"/>
      <c r="AX40" s="210"/>
      <c r="AY40" s="210"/>
      <c r="AZ40" s="210"/>
      <c r="BA40" s="210"/>
      <c r="BB40" s="210"/>
      <c r="BC40" s="210"/>
      <c r="BD40" s="210"/>
      <c r="BE40" s="210"/>
      <c r="BF40" s="211"/>
      <c r="BG40" s="209"/>
      <c r="BH40" s="210"/>
      <c r="BI40" s="210"/>
      <c r="BJ40" s="210"/>
      <c r="BK40" s="210"/>
      <c r="BL40" s="210"/>
      <c r="BM40" s="210"/>
      <c r="BN40" s="210"/>
      <c r="BO40" s="210"/>
      <c r="BP40" s="210"/>
      <c r="BQ40" s="211"/>
      <c r="BR40" s="212"/>
      <c r="BS40" s="213"/>
      <c r="BT40" s="213"/>
      <c r="BU40" s="213"/>
      <c r="BV40" s="213"/>
      <c r="BW40" s="213"/>
      <c r="BX40" s="213"/>
      <c r="BY40" s="213"/>
      <c r="BZ40" s="213"/>
      <c r="CA40" s="213"/>
      <c r="CB40" s="214"/>
      <c r="CC40" s="212"/>
      <c r="CD40" s="213"/>
      <c r="CE40" s="213"/>
      <c r="CF40" s="213"/>
      <c r="CG40" s="213"/>
      <c r="CH40" s="213"/>
      <c r="CI40" s="213"/>
      <c r="CJ40" s="213"/>
      <c r="CK40" s="213"/>
      <c r="CL40" s="213"/>
      <c r="CM40" s="214"/>
      <c r="CN40" s="212"/>
      <c r="CO40" s="213"/>
      <c r="CP40" s="213"/>
      <c r="CQ40" s="213"/>
      <c r="CR40" s="213"/>
      <c r="CS40" s="213"/>
      <c r="CT40" s="213"/>
      <c r="CU40" s="213"/>
      <c r="CV40" s="213"/>
      <c r="CW40" s="213"/>
      <c r="CX40" s="214"/>
    </row>
    <row r="41" spans="1:102" s="114" customFormat="1" ht="15.75" customHeight="1">
      <c r="A41" s="113"/>
      <c r="B41" s="215" t="s">
        <v>282</v>
      </c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  <c r="AU41" s="216"/>
      <c r="AV41" s="209"/>
      <c r="AW41" s="210"/>
      <c r="AX41" s="210"/>
      <c r="AY41" s="210"/>
      <c r="AZ41" s="210"/>
      <c r="BA41" s="210"/>
      <c r="BB41" s="210"/>
      <c r="BC41" s="210"/>
      <c r="BD41" s="210"/>
      <c r="BE41" s="210"/>
      <c r="BF41" s="211"/>
      <c r="BG41" s="209"/>
      <c r="BH41" s="210"/>
      <c r="BI41" s="210"/>
      <c r="BJ41" s="210"/>
      <c r="BK41" s="210"/>
      <c r="BL41" s="210"/>
      <c r="BM41" s="210"/>
      <c r="BN41" s="210"/>
      <c r="BO41" s="210"/>
      <c r="BP41" s="210"/>
      <c r="BQ41" s="211"/>
      <c r="BR41" s="212"/>
      <c r="BS41" s="213"/>
      <c r="BT41" s="213"/>
      <c r="BU41" s="213"/>
      <c r="BV41" s="213"/>
      <c r="BW41" s="213"/>
      <c r="BX41" s="213"/>
      <c r="BY41" s="213"/>
      <c r="BZ41" s="213"/>
      <c r="CA41" s="213"/>
      <c r="CB41" s="214"/>
      <c r="CC41" s="212"/>
      <c r="CD41" s="213"/>
      <c r="CE41" s="213"/>
      <c r="CF41" s="213"/>
      <c r="CG41" s="213"/>
      <c r="CH41" s="213"/>
      <c r="CI41" s="213"/>
      <c r="CJ41" s="213"/>
      <c r="CK41" s="213"/>
      <c r="CL41" s="213"/>
      <c r="CM41" s="214"/>
      <c r="CN41" s="212"/>
      <c r="CO41" s="213"/>
      <c r="CP41" s="213"/>
      <c r="CQ41" s="213"/>
      <c r="CR41" s="213"/>
      <c r="CS41" s="213"/>
      <c r="CT41" s="213"/>
      <c r="CU41" s="213"/>
      <c r="CV41" s="213"/>
      <c r="CW41" s="213"/>
      <c r="CX41" s="214"/>
    </row>
    <row r="42" spans="1:102" s="114" customFormat="1" ht="15.75" customHeight="1">
      <c r="A42" s="113"/>
      <c r="B42" s="215" t="s">
        <v>283</v>
      </c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6"/>
      <c r="AV42" s="209"/>
      <c r="AW42" s="210"/>
      <c r="AX42" s="210"/>
      <c r="AY42" s="210"/>
      <c r="AZ42" s="210"/>
      <c r="BA42" s="210"/>
      <c r="BB42" s="210"/>
      <c r="BC42" s="210"/>
      <c r="BD42" s="210"/>
      <c r="BE42" s="210"/>
      <c r="BF42" s="211"/>
      <c r="BG42" s="209"/>
      <c r="BH42" s="210"/>
      <c r="BI42" s="210"/>
      <c r="BJ42" s="210"/>
      <c r="BK42" s="210"/>
      <c r="BL42" s="210"/>
      <c r="BM42" s="210"/>
      <c r="BN42" s="210"/>
      <c r="BO42" s="210"/>
      <c r="BP42" s="210"/>
      <c r="BQ42" s="211"/>
      <c r="BR42" s="212"/>
      <c r="BS42" s="213"/>
      <c r="BT42" s="213"/>
      <c r="BU42" s="213"/>
      <c r="BV42" s="213"/>
      <c r="BW42" s="213"/>
      <c r="BX42" s="213"/>
      <c r="BY42" s="213"/>
      <c r="BZ42" s="213"/>
      <c r="CA42" s="213"/>
      <c r="CB42" s="214"/>
      <c r="CC42" s="212"/>
      <c r="CD42" s="213"/>
      <c r="CE42" s="213"/>
      <c r="CF42" s="213"/>
      <c r="CG42" s="213"/>
      <c r="CH42" s="213"/>
      <c r="CI42" s="213"/>
      <c r="CJ42" s="213"/>
      <c r="CK42" s="213"/>
      <c r="CL42" s="213"/>
      <c r="CM42" s="214"/>
      <c r="CN42" s="212"/>
      <c r="CO42" s="213"/>
      <c r="CP42" s="213"/>
      <c r="CQ42" s="213"/>
      <c r="CR42" s="213"/>
      <c r="CS42" s="213"/>
      <c r="CT42" s="213"/>
      <c r="CU42" s="213"/>
      <c r="CV42" s="213"/>
      <c r="CW42" s="213"/>
      <c r="CX42" s="214"/>
    </row>
    <row r="43" spans="1:102" s="114" customFormat="1" ht="15.75" customHeight="1">
      <c r="A43" s="113"/>
      <c r="B43" s="215" t="s">
        <v>284</v>
      </c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6"/>
      <c r="AV43" s="209"/>
      <c r="AW43" s="210"/>
      <c r="AX43" s="210"/>
      <c r="AY43" s="210"/>
      <c r="AZ43" s="210"/>
      <c r="BA43" s="210"/>
      <c r="BB43" s="210"/>
      <c r="BC43" s="210"/>
      <c r="BD43" s="210"/>
      <c r="BE43" s="210"/>
      <c r="BF43" s="211"/>
      <c r="BG43" s="209"/>
      <c r="BH43" s="210"/>
      <c r="BI43" s="210"/>
      <c r="BJ43" s="210"/>
      <c r="BK43" s="210"/>
      <c r="BL43" s="210"/>
      <c r="BM43" s="210"/>
      <c r="BN43" s="210"/>
      <c r="BO43" s="210"/>
      <c r="BP43" s="210"/>
      <c r="BQ43" s="211"/>
      <c r="BR43" s="212"/>
      <c r="BS43" s="213"/>
      <c r="BT43" s="213"/>
      <c r="BU43" s="213"/>
      <c r="BV43" s="213"/>
      <c r="BW43" s="213"/>
      <c r="BX43" s="213"/>
      <c r="BY43" s="213"/>
      <c r="BZ43" s="213"/>
      <c r="CA43" s="213"/>
      <c r="CB43" s="214"/>
      <c r="CC43" s="212"/>
      <c r="CD43" s="213"/>
      <c r="CE43" s="213"/>
      <c r="CF43" s="213"/>
      <c r="CG43" s="213"/>
      <c r="CH43" s="213"/>
      <c r="CI43" s="213"/>
      <c r="CJ43" s="213"/>
      <c r="CK43" s="213"/>
      <c r="CL43" s="213"/>
      <c r="CM43" s="214"/>
      <c r="CN43" s="212"/>
      <c r="CO43" s="213"/>
      <c r="CP43" s="213"/>
      <c r="CQ43" s="213"/>
      <c r="CR43" s="213"/>
      <c r="CS43" s="213"/>
      <c r="CT43" s="213"/>
      <c r="CU43" s="213"/>
      <c r="CV43" s="213"/>
      <c r="CW43" s="213"/>
      <c r="CX43" s="214"/>
    </row>
    <row r="44" spans="1:102" s="114" customFormat="1" ht="15.75" customHeight="1">
      <c r="A44" s="113"/>
      <c r="B44" s="215" t="s">
        <v>276</v>
      </c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6"/>
      <c r="AV44" s="209"/>
      <c r="AW44" s="210"/>
      <c r="AX44" s="210"/>
      <c r="AY44" s="210"/>
      <c r="AZ44" s="210"/>
      <c r="BA44" s="210"/>
      <c r="BB44" s="210"/>
      <c r="BC44" s="210"/>
      <c r="BD44" s="210"/>
      <c r="BE44" s="210"/>
      <c r="BF44" s="211"/>
      <c r="BG44" s="209"/>
      <c r="BH44" s="210"/>
      <c r="BI44" s="210"/>
      <c r="BJ44" s="210"/>
      <c r="BK44" s="210"/>
      <c r="BL44" s="210"/>
      <c r="BM44" s="210"/>
      <c r="BN44" s="210"/>
      <c r="BO44" s="210"/>
      <c r="BP44" s="210"/>
      <c r="BQ44" s="211"/>
      <c r="BR44" s="212"/>
      <c r="BS44" s="213"/>
      <c r="BT44" s="213"/>
      <c r="BU44" s="213"/>
      <c r="BV44" s="213"/>
      <c r="BW44" s="213"/>
      <c r="BX44" s="213"/>
      <c r="BY44" s="213"/>
      <c r="BZ44" s="213"/>
      <c r="CA44" s="213"/>
      <c r="CB44" s="214"/>
      <c r="CC44" s="212"/>
      <c r="CD44" s="213"/>
      <c r="CE44" s="213"/>
      <c r="CF44" s="213"/>
      <c r="CG44" s="213"/>
      <c r="CH44" s="213"/>
      <c r="CI44" s="213"/>
      <c r="CJ44" s="213"/>
      <c r="CK44" s="213"/>
      <c r="CL44" s="213"/>
      <c r="CM44" s="214"/>
      <c r="CN44" s="212"/>
      <c r="CO44" s="213"/>
      <c r="CP44" s="213"/>
      <c r="CQ44" s="213"/>
      <c r="CR44" s="213"/>
      <c r="CS44" s="213"/>
      <c r="CT44" s="213"/>
      <c r="CU44" s="213"/>
      <c r="CV44" s="213"/>
      <c r="CW44" s="213"/>
      <c r="CX44" s="214"/>
    </row>
    <row r="45" spans="1:102" s="114" customFormat="1" ht="15.75" customHeight="1">
      <c r="A45" s="113"/>
      <c r="B45" s="215" t="s">
        <v>269</v>
      </c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6"/>
      <c r="AV45" s="209"/>
      <c r="AW45" s="210"/>
      <c r="AX45" s="210"/>
      <c r="AY45" s="210"/>
      <c r="AZ45" s="210"/>
      <c r="BA45" s="210"/>
      <c r="BB45" s="210"/>
      <c r="BC45" s="210"/>
      <c r="BD45" s="210"/>
      <c r="BE45" s="210"/>
      <c r="BF45" s="211"/>
      <c r="BG45" s="209"/>
      <c r="BH45" s="210"/>
      <c r="BI45" s="210"/>
      <c r="BJ45" s="210"/>
      <c r="BK45" s="210"/>
      <c r="BL45" s="210"/>
      <c r="BM45" s="210"/>
      <c r="BN45" s="210"/>
      <c r="BO45" s="210"/>
      <c r="BP45" s="210"/>
      <c r="BQ45" s="211"/>
      <c r="BR45" s="212"/>
      <c r="BS45" s="213"/>
      <c r="BT45" s="213"/>
      <c r="BU45" s="213"/>
      <c r="BV45" s="213"/>
      <c r="BW45" s="213"/>
      <c r="BX45" s="213"/>
      <c r="BY45" s="213"/>
      <c r="BZ45" s="213"/>
      <c r="CA45" s="213"/>
      <c r="CB45" s="214"/>
      <c r="CC45" s="212"/>
      <c r="CD45" s="213"/>
      <c r="CE45" s="213"/>
      <c r="CF45" s="213"/>
      <c r="CG45" s="213"/>
      <c r="CH45" s="213"/>
      <c r="CI45" s="213"/>
      <c r="CJ45" s="213"/>
      <c r="CK45" s="213"/>
      <c r="CL45" s="213"/>
      <c r="CM45" s="214"/>
      <c r="CN45" s="212"/>
      <c r="CO45" s="213"/>
      <c r="CP45" s="213"/>
      <c r="CQ45" s="213"/>
      <c r="CR45" s="213"/>
      <c r="CS45" s="213"/>
      <c r="CT45" s="213"/>
      <c r="CU45" s="213"/>
      <c r="CV45" s="213"/>
      <c r="CW45" s="213"/>
      <c r="CX45" s="214"/>
    </row>
    <row r="46" spans="1:102" s="114" customFormat="1" ht="15.75" customHeight="1">
      <c r="A46" s="113"/>
      <c r="B46" s="215" t="s">
        <v>285</v>
      </c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6"/>
      <c r="AV46" s="209"/>
      <c r="AW46" s="210"/>
      <c r="AX46" s="210"/>
      <c r="AY46" s="210"/>
      <c r="AZ46" s="210"/>
      <c r="BA46" s="210"/>
      <c r="BB46" s="210"/>
      <c r="BC46" s="210"/>
      <c r="BD46" s="210"/>
      <c r="BE46" s="210"/>
      <c r="BF46" s="211"/>
      <c r="BG46" s="209"/>
      <c r="BH46" s="210"/>
      <c r="BI46" s="210"/>
      <c r="BJ46" s="210"/>
      <c r="BK46" s="210"/>
      <c r="BL46" s="210"/>
      <c r="BM46" s="210"/>
      <c r="BN46" s="210"/>
      <c r="BO46" s="210"/>
      <c r="BP46" s="210"/>
      <c r="BQ46" s="211"/>
      <c r="BR46" s="212"/>
      <c r="BS46" s="213"/>
      <c r="BT46" s="213"/>
      <c r="BU46" s="213"/>
      <c r="BV46" s="213"/>
      <c r="BW46" s="213"/>
      <c r="BX46" s="213"/>
      <c r="BY46" s="213"/>
      <c r="BZ46" s="213"/>
      <c r="CA46" s="213"/>
      <c r="CB46" s="214"/>
      <c r="CC46" s="212"/>
      <c r="CD46" s="213"/>
      <c r="CE46" s="213"/>
      <c r="CF46" s="213"/>
      <c r="CG46" s="213"/>
      <c r="CH46" s="213"/>
      <c r="CI46" s="213"/>
      <c r="CJ46" s="213"/>
      <c r="CK46" s="213"/>
      <c r="CL46" s="213"/>
      <c r="CM46" s="214"/>
      <c r="CN46" s="212"/>
      <c r="CO46" s="213"/>
      <c r="CP46" s="213"/>
      <c r="CQ46" s="213"/>
      <c r="CR46" s="213"/>
      <c r="CS46" s="213"/>
      <c r="CT46" s="213"/>
      <c r="CU46" s="213"/>
      <c r="CV46" s="213"/>
      <c r="CW46" s="213"/>
      <c r="CX46" s="214"/>
    </row>
    <row r="47" spans="1:102" s="114" customFormat="1" ht="60" customHeight="1">
      <c r="A47" s="113"/>
      <c r="B47" s="208" t="s">
        <v>123</v>
      </c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116"/>
      <c r="AV47" s="209">
        <v>0.89749999999999996</v>
      </c>
      <c r="AW47" s="210"/>
      <c r="AX47" s="210"/>
      <c r="AY47" s="210"/>
      <c r="AZ47" s="210"/>
      <c r="BA47" s="210"/>
      <c r="BB47" s="210"/>
      <c r="BC47" s="210"/>
      <c r="BD47" s="210"/>
      <c r="BE47" s="210"/>
      <c r="BF47" s="211"/>
      <c r="BG47" s="209">
        <v>0.89749999999999996</v>
      </c>
      <c r="BH47" s="210"/>
      <c r="BI47" s="210"/>
      <c r="BJ47" s="210"/>
      <c r="BK47" s="210"/>
      <c r="BL47" s="210"/>
      <c r="BM47" s="210"/>
      <c r="BN47" s="210"/>
      <c r="BO47" s="210"/>
      <c r="BP47" s="210"/>
      <c r="BQ47" s="211"/>
      <c r="BR47" s="212">
        <v>0.89749999999999996</v>
      </c>
      <c r="BS47" s="213"/>
      <c r="BT47" s="213"/>
      <c r="BU47" s="213"/>
      <c r="BV47" s="213"/>
      <c r="BW47" s="213"/>
      <c r="BX47" s="213"/>
      <c r="BY47" s="213"/>
      <c r="BZ47" s="213"/>
      <c r="CA47" s="213"/>
      <c r="CB47" s="214"/>
      <c r="CC47" s="212"/>
      <c r="CD47" s="213"/>
      <c r="CE47" s="213"/>
      <c r="CF47" s="213"/>
      <c r="CG47" s="213"/>
      <c r="CH47" s="213"/>
      <c r="CI47" s="213"/>
      <c r="CJ47" s="213"/>
      <c r="CK47" s="213"/>
      <c r="CL47" s="213"/>
      <c r="CM47" s="214"/>
      <c r="CN47" s="212"/>
      <c r="CO47" s="213"/>
      <c r="CP47" s="213"/>
      <c r="CQ47" s="213"/>
      <c r="CR47" s="213"/>
      <c r="CS47" s="213"/>
      <c r="CT47" s="213"/>
      <c r="CU47" s="213"/>
      <c r="CV47" s="213"/>
      <c r="CW47" s="213"/>
      <c r="CX47" s="214"/>
    </row>
    <row r="48" spans="1:102" s="114" customFormat="1">
      <c r="A48" s="117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19"/>
      <c r="BH48" s="119"/>
      <c r="BI48" s="119"/>
      <c r="BJ48" s="119"/>
      <c r="BK48" s="119"/>
      <c r="BL48" s="119"/>
      <c r="BM48" s="119"/>
      <c r="BN48" s="119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</row>
    <row r="49" spans="1:102" s="108" customFormat="1" ht="15.6">
      <c r="A49" s="206"/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06"/>
      <c r="AU49" s="206"/>
      <c r="AV49" s="206"/>
      <c r="AW49" s="206"/>
      <c r="AX49" s="206"/>
      <c r="AY49" s="206"/>
      <c r="AZ49" s="206"/>
      <c r="BA49" s="206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  <c r="BZ49" s="206"/>
      <c r="CA49" s="206"/>
      <c r="CB49" s="206"/>
      <c r="CC49" s="206"/>
      <c r="CD49" s="206"/>
      <c r="CE49" s="206"/>
      <c r="CF49" s="206"/>
      <c r="CG49" s="206"/>
      <c r="CH49" s="206"/>
      <c r="CI49" s="206"/>
      <c r="CJ49" s="206"/>
      <c r="CK49" s="206"/>
      <c r="CL49" s="206"/>
      <c r="CM49" s="206"/>
      <c r="CN49" s="206"/>
      <c r="CO49" s="206"/>
      <c r="CP49" s="206"/>
      <c r="CQ49" s="206"/>
      <c r="CR49" s="206"/>
      <c r="CS49" s="206"/>
      <c r="CT49" s="206"/>
      <c r="CU49" s="206"/>
      <c r="CV49" s="206"/>
      <c r="CW49" s="206"/>
      <c r="CX49" s="206"/>
    </row>
    <row r="50" spans="1:102" s="110" customFormat="1" ht="13.5" customHeight="1">
      <c r="A50" s="207" t="s">
        <v>286</v>
      </c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 t="s">
        <v>287</v>
      </c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7"/>
      <c r="BQ50" s="207"/>
      <c r="BR50" s="207"/>
      <c r="BS50" s="207"/>
      <c r="BT50" s="207"/>
      <c r="BU50" s="207"/>
      <c r="BV50" s="207"/>
      <c r="BW50" s="207" t="s">
        <v>288</v>
      </c>
      <c r="BX50" s="207"/>
      <c r="BY50" s="207"/>
      <c r="BZ50" s="207"/>
      <c r="CA50" s="207"/>
      <c r="CB50" s="207"/>
      <c r="CC50" s="207"/>
      <c r="CD50" s="207"/>
      <c r="CE50" s="207"/>
      <c r="CF50" s="207"/>
      <c r="CG50" s="207"/>
      <c r="CH50" s="207"/>
      <c r="CI50" s="207"/>
      <c r="CJ50" s="207"/>
      <c r="CK50" s="207"/>
      <c r="CL50" s="207"/>
      <c r="CM50" s="207"/>
      <c r="CN50" s="207"/>
      <c r="CO50" s="207"/>
      <c r="CP50" s="207"/>
      <c r="CQ50" s="207"/>
      <c r="CR50" s="207"/>
      <c r="CS50" s="207"/>
      <c r="CT50" s="207"/>
      <c r="CU50" s="207"/>
      <c r="CV50" s="207"/>
      <c r="CW50" s="207"/>
      <c r="CX50" s="207"/>
    </row>
    <row r="51" spans="1:102">
      <c r="A51" s="121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</row>
    <row r="52" spans="1:102" ht="9" customHeight="1">
      <c r="A52" s="122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</row>
    <row r="53" spans="1:102" s="123" customFormat="1" ht="27.75" customHeight="1">
      <c r="A53" s="204" t="s">
        <v>289</v>
      </c>
      <c r="B53" s="205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  <c r="AA53" s="205"/>
      <c r="AB53" s="205"/>
      <c r="AC53" s="205"/>
      <c r="AD53" s="205"/>
      <c r="AE53" s="205"/>
      <c r="AF53" s="205"/>
      <c r="AG53" s="205"/>
      <c r="AH53" s="205"/>
      <c r="AI53" s="205"/>
      <c r="AJ53" s="205"/>
      <c r="AK53" s="205"/>
      <c r="AL53" s="205"/>
      <c r="AM53" s="205"/>
      <c r="AN53" s="205"/>
      <c r="AO53" s="205"/>
      <c r="AP53" s="205"/>
      <c r="AQ53" s="205"/>
      <c r="AR53" s="205"/>
      <c r="AS53" s="205"/>
      <c r="AT53" s="205"/>
      <c r="AU53" s="205"/>
      <c r="AV53" s="205"/>
      <c r="AW53" s="205"/>
      <c r="AX53" s="205"/>
      <c r="AY53" s="205"/>
      <c r="AZ53" s="205"/>
      <c r="BA53" s="205"/>
      <c r="BB53" s="205"/>
      <c r="BC53" s="205"/>
      <c r="BD53" s="205"/>
      <c r="BE53" s="205"/>
      <c r="BF53" s="205"/>
      <c r="BG53" s="205"/>
      <c r="BH53" s="205"/>
      <c r="BI53" s="205"/>
      <c r="BJ53" s="205"/>
      <c r="BK53" s="205"/>
      <c r="BL53" s="205"/>
      <c r="BM53" s="205"/>
      <c r="BN53" s="205"/>
      <c r="BO53" s="205"/>
      <c r="BP53" s="205"/>
      <c r="BQ53" s="205"/>
      <c r="BR53" s="205"/>
      <c r="BS53" s="205"/>
      <c r="BT53" s="205"/>
      <c r="BU53" s="205"/>
      <c r="BV53" s="205"/>
      <c r="BW53" s="205"/>
      <c r="BX53" s="205"/>
      <c r="BY53" s="205"/>
      <c r="BZ53" s="205"/>
      <c r="CA53" s="205"/>
      <c r="CB53" s="205"/>
      <c r="CC53" s="205"/>
      <c r="CD53" s="205"/>
      <c r="CE53" s="205"/>
      <c r="CF53" s="205"/>
      <c r="CG53" s="205"/>
      <c r="CH53" s="205"/>
      <c r="CI53" s="205"/>
      <c r="CJ53" s="205"/>
      <c r="CK53" s="205"/>
      <c r="CL53" s="205"/>
      <c r="CM53" s="205"/>
      <c r="CN53" s="205"/>
      <c r="CO53" s="205"/>
      <c r="CP53" s="205"/>
      <c r="CQ53" s="205"/>
      <c r="CR53" s="205"/>
      <c r="CS53" s="205"/>
      <c r="CT53" s="205"/>
      <c r="CU53" s="205"/>
      <c r="CV53" s="205"/>
      <c r="CW53" s="205"/>
      <c r="CX53" s="205"/>
    </row>
    <row r="54" spans="1:102" s="123" customFormat="1" ht="26.25" customHeight="1">
      <c r="A54" s="204" t="s">
        <v>290</v>
      </c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205"/>
      <c r="Y54" s="205"/>
      <c r="Z54" s="205"/>
      <c r="AA54" s="205"/>
      <c r="AB54" s="205"/>
      <c r="AC54" s="205"/>
      <c r="AD54" s="205"/>
      <c r="AE54" s="205"/>
      <c r="AF54" s="205"/>
      <c r="AG54" s="205"/>
      <c r="AH54" s="205"/>
      <c r="AI54" s="205"/>
      <c r="AJ54" s="205"/>
      <c r="AK54" s="205"/>
      <c r="AL54" s="205"/>
      <c r="AM54" s="205"/>
      <c r="AN54" s="205"/>
      <c r="AO54" s="205"/>
      <c r="AP54" s="205"/>
      <c r="AQ54" s="205"/>
      <c r="AR54" s="205"/>
      <c r="AS54" s="205"/>
      <c r="AT54" s="205"/>
      <c r="AU54" s="205"/>
      <c r="AV54" s="205"/>
      <c r="AW54" s="205"/>
      <c r="AX54" s="205"/>
      <c r="AY54" s="205"/>
      <c r="AZ54" s="205"/>
      <c r="BA54" s="205"/>
      <c r="BB54" s="205"/>
      <c r="BC54" s="205"/>
      <c r="BD54" s="205"/>
      <c r="BE54" s="205"/>
      <c r="BF54" s="205"/>
      <c r="BG54" s="205"/>
      <c r="BH54" s="205"/>
      <c r="BI54" s="205"/>
      <c r="BJ54" s="205"/>
      <c r="BK54" s="205"/>
      <c r="BL54" s="205"/>
      <c r="BM54" s="205"/>
      <c r="BN54" s="205"/>
      <c r="BO54" s="205"/>
      <c r="BP54" s="205"/>
      <c r="BQ54" s="205"/>
      <c r="BR54" s="205"/>
      <c r="BS54" s="205"/>
      <c r="BT54" s="205"/>
      <c r="BU54" s="205"/>
      <c r="BV54" s="205"/>
      <c r="BW54" s="205"/>
      <c r="BX54" s="205"/>
      <c r="BY54" s="205"/>
      <c r="BZ54" s="205"/>
      <c r="CA54" s="205"/>
      <c r="CB54" s="205"/>
      <c r="CC54" s="205"/>
      <c r="CD54" s="205"/>
      <c r="CE54" s="205"/>
      <c r="CF54" s="205"/>
      <c r="CG54" s="205"/>
      <c r="CH54" s="205"/>
      <c r="CI54" s="205"/>
      <c r="CJ54" s="205"/>
      <c r="CK54" s="205"/>
      <c r="CL54" s="205"/>
      <c r="CM54" s="205"/>
      <c r="CN54" s="205"/>
      <c r="CO54" s="205"/>
      <c r="CP54" s="205"/>
      <c r="CQ54" s="205"/>
      <c r="CR54" s="205"/>
      <c r="CS54" s="205"/>
      <c r="CT54" s="205"/>
      <c r="CU54" s="205"/>
      <c r="CV54" s="205"/>
      <c r="CW54" s="205"/>
      <c r="CX54" s="205"/>
    </row>
    <row r="55" spans="1:102" ht="3" customHeight="1"/>
  </sheetData>
  <mergeCells count="252">
    <mergeCell ref="A3:CX3"/>
    <mergeCell ref="I5:CP5"/>
    <mergeCell ref="A7:AU7"/>
    <mergeCell ref="AV7:CX7"/>
    <mergeCell ref="A8:AU8"/>
    <mergeCell ref="AV8:BF8"/>
    <mergeCell ref="BG8:BQ8"/>
    <mergeCell ref="BR8:CB8"/>
    <mergeCell ref="CC8:CM8"/>
    <mergeCell ref="B10:AU10"/>
    <mergeCell ref="AV10:BF10"/>
    <mergeCell ref="BG10:BQ10"/>
    <mergeCell ref="BR10:CB10"/>
    <mergeCell ref="CC10:CM10"/>
    <mergeCell ref="CN10:CX10"/>
    <mergeCell ref="CN8:CX8"/>
    <mergeCell ref="B9:AU9"/>
    <mergeCell ref="AV9:BF9"/>
    <mergeCell ref="BG9:BQ9"/>
    <mergeCell ref="BR9:CB9"/>
    <mergeCell ref="CC9:CM9"/>
    <mergeCell ref="CN9:CX9"/>
    <mergeCell ref="CN12:CX12"/>
    <mergeCell ref="B13:AU13"/>
    <mergeCell ref="AV13:BF13"/>
    <mergeCell ref="BG13:BQ13"/>
    <mergeCell ref="BR13:CB13"/>
    <mergeCell ref="CC13:CM13"/>
    <mergeCell ref="CN13:CX13"/>
    <mergeCell ref="AV11:BF11"/>
    <mergeCell ref="BG11:BQ11"/>
    <mergeCell ref="BR11:CB11"/>
    <mergeCell ref="CC11:CM11"/>
    <mergeCell ref="CN11:CX11"/>
    <mergeCell ref="B12:AU12"/>
    <mergeCell ref="AV12:BF12"/>
    <mergeCell ref="BG12:BQ12"/>
    <mergeCell ref="BR12:CB12"/>
    <mergeCell ref="CC12:CM12"/>
    <mergeCell ref="B11:AU11"/>
    <mergeCell ref="CN15:CX15"/>
    <mergeCell ref="B16:AU16"/>
    <mergeCell ref="AV16:BF16"/>
    <mergeCell ref="BG16:BQ16"/>
    <mergeCell ref="BR16:CB16"/>
    <mergeCell ref="CC16:CM16"/>
    <mergeCell ref="CN16:CX16"/>
    <mergeCell ref="AV14:BF14"/>
    <mergeCell ref="BG14:BQ14"/>
    <mergeCell ref="BR14:CB14"/>
    <mergeCell ref="CC14:CM14"/>
    <mergeCell ref="CN14:CX14"/>
    <mergeCell ref="B15:AU15"/>
    <mergeCell ref="AV15:BF15"/>
    <mergeCell ref="BG15:BQ15"/>
    <mergeCell ref="BR15:CB15"/>
    <mergeCell ref="CC15:CM15"/>
    <mergeCell ref="B14:AU14"/>
    <mergeCell ref="CN18:CX18"/>
    <mergeCell ref="B19:AU19"/>
    <mergeCell ref="AV19:BF19"/>
    <mergeCell ref="BG19:BQ19"/>
    <mergeCell ref="BR19:CB19"/>
    <mergeCell ref="CC19:CM19"/>
    <mergeCell ref="CN19:CX19"/>
    <mergeCell ref="AV17:BF17"/>
    <mergeCell ref="BG17:BQ17"/>
    <mergeCell ref="BR17:CB17"/>
    <mergeCell ref="CC17:CM17"/>
    <mergeCell ref="CN17:CX17"/>
    <mergeCell ref="B18:AU18"/>
    <mergeCell ref="AV18:BF18"/>
    <mergeCell ref="BG18:BQ18"/>
    <mergeCell ref="BR18:CB18"/>
    <mergeCell ref="CC18:CM18"/>
    <mergeCell ref="B17:AU17"/>
    <mergeCell ref="CN21:CX21"/>
    <mergeCell ref="B22:AU22"/>
    <mergeCell ref="AV22:BF22"/>
    <mergeCell ref="BG22:BQ22"/>
    <mergeCell ref="BR22:CB22"/>
    <mergeCell ref="CC22:CM22"/>
    <mergeCell ref="CN22:CX22"/>
    <mergeCell ref="AV20:BF20"/>
    <mergeCell ref="BG20:BQ20"/>
    <mergeCell ref="BR20:CB20"/>
    <mergeCell ref="CC20:CM20"/>
    <mergeCell ref="CN20:CX20"/>
    <mergeCell ref="B21:AU21"/>
    <mergeCell ref="AV21:BF21"/>
    <mergeCell ref="BG21:BQ21"/>
    <mergeCell ref="BR21:CB21"/>
    <mergeCell ref="CC21:CM21"/>
    <mergeCell ref="B20:AU20"/>
    <mergeCell ref="B24:AU24"/>
    <mergeCell ref="AV24:BF24"/>
    <mergeCell ref="BG24:BQ24"/>
    <mergeCell ref="BR24:CB24"/>
    <mergeCell ref="CC24:CM24"/>
    <mergeCell ref="CN24:CX24"/>
    <mergeCell ref="B23:AU23"/>
    <mergeCell ref="AV23:BF23"/>
    <mergeCell ref="BG23:BQ23"/>
    <mergeCell ref="BR23:CB23"/>
    <mergeCell ref="CC23:CM23"/>
    <mergeCell ref="CN23:CX23"/>
    <mergeCell ref="B26:AU26"/>
    <mergeCell ref="AV26:BF26"/>
    <mergeCell ref="BG26:BQ26"/>
    <mergeCell ref="BR26:CB26"/>
    <mergeCell ref="CC26:CM26"/>
    <mergeCell ref="CN26:CX26"/>
    <mergeCell ref="B25:AU25"/>
    <mergeCell ref="AV25:BF25"/>
    <mergeCell ref="BG25:BQ25"/>
    <mergeCell ref="BR25:CB25"/>
    <mergeCell ref="CC25:CM25"/>
    <mergeCell ref="CN25:CX25"/>
    <mergeCell ref="B28:AU28"/>
    <mergeCell ref="AV28:BF28"/>
    <mergeCell ref="BG28:BQ28"/>
    <mergeCell ref="BR28:CB28"/>
    <mergeCell ref="CC28:CM28"/>
    <mergeCell ref="CN28:CX28"/>
    <mergeCell ref="B27:AU27"/>
    <mergeCell ref="AV27:BF27"/>
    <mergeCell ref="BG27:BQ27"/>
    <mergeCell ref="BR27:CB27"/>
    <mergeCell ref="CC27:CM27"/>
    <mergeCell ref="CN27:CX27"/>
    <mergeCell ref="B30:AU30"/>
    <mergeCell ref="AV30:BF30"/>
    <mergeCell ref="BG30:BQ30"/>
    <mergeCell ref="BR30:CB30"/>
    <mergeCell ref="CC30:CM30"/>
    <mergeCell ref="CN30:CX30"/>
    <mergeCell ref="B29:AU29"/>
    <mergeCell ref="AV29:BF29"/>
    <mergeCell ref="BG29:BQ29"/>
    <mergeCell ref="BR29:CB29"/>
    <mergeCell ref="CC29:CM29"/>
    <mergeCell ref="CN29:CX29"/>
    <mergeCell ref="B32:AU32"/>
    <mergeCell ref="AV32:BF32"/>
    <mergeCell ref="BG32:BQ32"/>
    <mergeCell ref="BR32:CB32"/>
    <mergeCell ref="CC32:CM32"/>
    <mergeCell ref="CN32:CX32"/>
    <mergeCell ref="B31:AU31"/>
    <mergeCell ref="AV31:BF31"/>
    <mergeCell ref="BG31:BQ31"/>
    <mergeCell ref="BR31:CB31"/>
    <mergeCell ref="CC31:CM31"/>
    <mergeCell ref="CN31:CX31"/>
    <mergeCell ref="B34:AU34"/>
    <mergeCell ref="AV34:BF34"/>
    <mergeCell ref="BG34:BQ34"/>
    <mergeCell ref="BR34:CB34"/>
    <mergeCell ref="CC34:CM34"/>
    <mergeCell ref="CN34:CX34"/>
    <mergeCell ref="B33:AU33"/>
    <mergeCell ref="AV33:BF33"/>
    <mergeCell ref="BG33:BQ33"/>
    <mergeCell ref="BR33:CB33"/>
    <mergeCell ref="CC33:CM33"/>
    <mergeCell ref="CN33:CX33"/>
    <mergeCell ref="B36:AU36"/>
    <mergeCell ref="AV36:BF36"/>
    <mergeCell ref="BG36:BQ36"/>
    <mergeCell ref="BR36:CB36"/>
    <mergeCell ref="CC36:CM36"/>
    <mergeCell ref="CN36:CX36"/>
    <mergeCell ref="B35:AU35"/>
    <mergeCell ref="AV35:BF35"/>
    <mergeCell ref="BG35:BQ35"/>
    <mergeCell ref="BR35:CB35"/>
    <mergeCell ref="CC35:CM35"/>
    <mergeCell ref="CN35:CX35"/>
    <mergeCell ref="B38:AU38"/>
    <mergeCell ref="AV38:BF38"/>
    <mergeCell ref="BG38:BQ38"/>
    <mergeCell ref="BR38:CB38"/>
    <mergeCell ref="CC38:CM38"/>
    <mergeCell ref="CN38:CX38"/>
    <mergeCell ref="B37:AU37"/>
    <mergeCell ref="AV37:BF37"/>
    <mergeCell ref="BG37:BQ37"/>
    <mergeCell ref="BR37:CB37"/>
    <mergeCell ref="CC37:CM37"/>
    <mergeCell ref="CN37:CX37"/>
    <mergeCell ref="B40:AU40"/>
    <mergeCell ref="AV40:BF40"/>
    <mergeCell ref="BG40:BQ40"/>
    <mergeCell ref="BR40:CB40"/>
    <mergeCell ref="CC40:CM40"/>
    <mergeCell ref="CN40:CX40"/>
    <mergeCell ref="B39:AU39"/>
    <mergeCell ref="AV39:BF39"/>
    <mergeCell ref="BG39:BQ39"/>
    <mergeCell ref="BR39:CB39"/>
    <mergeCell ref="CC39:CM39"/>
    <mergeCell ref="CN39:CX39"/>
    <mergeCell ref="B42:AU42"/>
    <mergeCell ref="AV42:BF42"/>
    <mergeCell ref="BG42:BQ42"/>
    <mergeCell ref="BR42:CB42"/>
    <mergeCell ref="CC42:CM42"/>
    <mergeCell ref="CN42:CX42"/>
    <mergeCell ref="B41:AU41"/>
    <mergeCell ref="AV41:BF41"/>
    <mergeCell ref="BG41:BQ41"/>
    <mergeCell ref="BR41:CB41"/>
    <mergeCell ref="CC41:CM41"/>
    <mergeCell ref="CN41:CX41"/>
    <mergeCell ref="B44:AU44"/>
    <mergeCell ref="AV44:BF44"/>
    <mergeCell ref="BG44:BQ44"/>
    <mergeCell ref="BR44:CB44"/>
    <mergeCell ref="CC44:CM44"/>
    <mergeCell ref="CN44:CX44"/>
    <mergeCell ref="B43:AU43"/>
    <mergeCell ref="AV43:BF43"/>
    <mergeCell ref="BG43:BQ43"/>
    <mergeCell ref="BR43:CB43"/>
    <mergeCell ref="CC43:CM43"/>
    <mergeCell ref="CN43:CX43"/>
    <mergeCell ref="B46:AU46"/>
    <mergeCell ref="AV46:BF46"/>
    <mergeCell ref="BG46:BQ46"/>
    <mergeCell ref="BR46:CB46"/>
    <mergeCell ref="CC46:CM46"/>
    <mergeCell ref="CN46:CX46"/>
    <mergeCell ref="B45:AU45"/>
    <mergeCell ref="AV45:BF45"/>
    <mergeCell ref="BG45:BQ45"/>
    <mergeCell ref="BR45:CB45"/>
    <mergeCell ref="CC45:CM45"/>
    <mergeCell ref="CN45:CX45"/>
    <mergeCell ref="A53:CX53"/>
    <mergeCell ref="A54:CX54"/>
    <mergeCell ref="A49:AK49"/>
    <mergeCell ref="AL49:BV49"/>
    <mergeCell ref="BW49:CX49"/>
    <mergeCell ref="A50:AK50"/>
    <mergeCell ref="AL50:BV50"/>
    <mergeCell ref="BW50:CX50"/>
    <mergeCell ref="B47:AT47"/>
    <mergeCell ref="AV47:BF47"/>
    <mergeCell ref="BG47:BQ47"/>
    <mergeCell ref="BR47:CB47"/>
    <mergeCell ref="CC47:CM47"/>
    <mergeCell ref="CN47:CX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</vt:i4>
      </vt:variant>
    </vt:vector>
  </HeadingPairs>
  <TitlesOfParts>
    <vt:vector size="20" baseType="lpstr">
      <vt:lpstr>1.1</vt:lpstr>
      <vt:lpstr>1.2</vt:lpstr>
      <vt:lpstr>1.3</vt:lpstr>
      <vt:lpstr>1.7</vt:lpstr>
      <vt:lpstr>1.9</vt:lpstr>
      <vt:lpstr>2.1</vt:lpstr>
      <vt:lpstr>2.2</vt:lpstr>
      <vt:lpstr>2.3</vt:lpstr>
      <vt:lpstr>2.4</vt:lpstr>
      <vt:lpstr>3.1</vt:lpstr>
      <vt:lpstr>3.2</vt:lpstr>
      <vt:lpstr>3.3</vt:lpstr>
      <vt:lpstr>4.1</vt:lpstr>
      <vt:lpstr>4.2</vt:lpstr>
      <vt:lpstr>8.1-2017</vt:lpstr>
      <vt:lpstr>8.1-2018</vt:lpstr>
      <vt:lpstr>8.3</vt:lpstr>
      <vt:lpstr>9.1 и 9.2</vt:lpstr>
      <vt:lpstr>'1.1'!_ftn1</vt:lpstr>
      <vt:lpstr>'1.1'!_ftnref1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MedvedevaEA</dc:creator>
  <cp:lastModifiedBy>Свиклан</cp:lastModifiedBy>
  <cp:lastPrinted>2019-04-19T05:20:29Z</cp:lastPrinted>
  <dcterms:created xsi:type="dcterms:W3CDTF">2017-03-02T12:55:28Z</dcterms:created>
  <dcterms:modified xsi:type="dcterms:W3CDTF">2019-04-19T12:16:06Z</dcterms:modified>
</cp:coreProperties>
</file>