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Лист1!$A$19:$CI$112</definedName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24" i="1" l="1"/>
  <c r="CC24" i="1"/>
  <c r="CD24" i="1"/>
  <c r="CE24" i="1"/>
  <c r="CF24" i="1"/>
  <c r="CG24" i="1"/>
  <c r="CB25" i="1"/>
  <c r="CC25" i="1"/>
  <c r="CD25" i="1"/>
  <c r="CE25" i="1"/>
  <c r="CF25" i="1"/>
  <c r="CG25" i="1"/>
  <c r="CB27" i="1"/>
  <c r="CC27" i="1"/>
  <c r="CD27" i="1"/>
  <c r="CE27" i="1"/>
  <c r="CF27" i="1"/>
  <c r="CG27" i="1"/>
  <c r="CB28" i="1"/>
  <c r="CC28" i="1"/>
  <c r="CD28" i="1"/>
  <c r="CE28" i="1"/>
  <c r="CF28" i="1"/>
  <c r="CG28" i="1"/>
  <c r="CB30" i="1"/>
  <c r="CC30" i="1"/>
  <c r="CD30" i="1"/>
  <c r="CE30" i="1"/>
  <c r="CF30" i="1"/>
  <c r="CG30" i="1"/>
  <c r="CB31" i="1"/>
  <c r="CC31" i="1"/>
  <c r="CD31" i="1"/>
  <c r="CE31" i="1"/>
  <c r="CF31" i="1"/>
  <c r="CG31" i="1"/>
  <c r="CB35" i="1"/>
  <c r="CC35" i="1"/>
  <c r="CD35" i="1"/>
  <c r="CE35" i="1"/>
  <c r="CF35" i="1"/>
  <c r="CG35" i="1"/>
  <c r="CB36" i="1"/>
  <c r="CC36" i="1"/>
  <c r="CD36" i="1"/>
  <c r="CE36" i="1"/>
  <c r="CF36" i="1"/>
  <c r="CG36" i="1"/>
  <c r="CB37" i="1"/>
  <c r="CC37" i="1"/>
  <c r="CD37" i="1"/>
  <c r="CE37" i="1"/>
  <c r="CF37" i="1"/>
  <c r="CG37" i="1"/>
  <c r="CB38" i="1"/>
  <c r="CC38" i="1"/>
  <c r="CD38" i="1"/>
  <c r="CE38" i="1"/>
  <c r="CF38" i="1"/>
  <c r="CG38" i="1"/>
  <c r="CB39" i="1"/>
  <c r="CC39" i="1"/>
  <c r="CD39" i="1"/>
  <c r="CE39" i="1"/>
  <c r="CF39" i="1"/>
  <c r="CG39" i="1"/>
  <c r="CB74" i="1"/>
  <c r="CC74" i="1"/>
  <c r="CD74" i="1"/>
  <c r="CE74" i="1"/>
  <c r="CF74" i="1"/>
  <c r="CG74" i="1"/>
  <c r="CB75" i="1"/>
  <c r="CC75" i="1"/>
  <c r="CD75" i="1"/>
  <c r="CE75" i="1"/>
  <c r="CF75" i="1"/>
  <c r="CG75" i="1"/>
  <c r="CB77" i="1"/>
  <c r="CC77" i="1"/>
  <c r="CD77" i="1"/>
  <c r="CE77" i="1"/>
  <c r="CF77" i="1"/>
  <c r="CG77" i="1"/>
  <c r="CB78" i="1"/>
  <c r="CC78" i="1"/>
  <c r="CD78" i="1"/>
  <c r="CE78" i="1"/>
  <c r="CF78" i="1"/>
  <c r="CG78" i="1"/>
  <c r="CB100" i="1"/>
  <c r="CC100" i="1"/>
  <c r="CD100" i="1"/>
  <c r="CE100" i="1"/>
  <c r="CF100" i="1"/>
  <c r="CG100" i="1"/>
  <c r="CB101" i="1" l="1"/>
  <c r="CF101" i="1"/>
  <c r="CD73" i="1"/>
  <c r="CD76" i="1"/>
  <c r="CC79" i="1"/>
  <c r="CC26" i="1"/>
  <c r="CG26" i="1"/>
  <c r="CC73" i="1"/>
  <c r="CE101" i="1"/>
  <c r="CE22" i="1"/>
  <c r="CC22" i="1"/>
  <c r="CD26" i="1"/>
  <c r="CG23" i="1"/>
  <c r="CE26" i="1"/>
  <c r="CC34" i="1"/>
  <c r="CG34" i="1"/>
  <c r="CD44" i="1"/>
  <c r="CE73" i="1"/>
  <c r="CE76" i="1"/>
  <c r="CD79" i="1"/>
  <c r="CC101" i="1"/>
  <c r="CG101" i="1"/>
  <c r="CB26" i="1"/>
  <c r="CF26" i="1"/>
  <c r="CB72" i="1"/>
  <c r="CB73" i="1"/>
  <c r="CF73" i="1"/>
  <c r="CB76" i="1"/>
  <c r="CF76" i="1"/>
  <c r="CD101" i="1"/>
  <c r="CE23" i="1"/>
  <c r="CG73" i="1"/>
  <c r="CC76" i="1"/>
  <c r="CG76" i="1"/>
  <c r="CE33" i="1"/>
  <c r="CD34" i="1"/>
  <c r="CG33" i="1"/>
  <c r="CE34" i="1"/>
  <c r="CD33" i="1"/>
  <c r="CC33" i="1"/>
  <c r="CB33" i="1"/>
  <c r="CB34" i="1"/>
  <c r="CF33" i="1"/>
  <c r="CF34" i="1"/>
  <c r="CC44" i="1"/>
  <c r="CG44" i="1"/>
  <c r="CE79" i="1"/>
  <c r="CB79" i="1"/>
  <c r="CF79" i="1"/>
  <c r="CG79" i="1"/>
  <c r="CF43" i="1"/>
  <c r="CB43" i="1"/>
  <c r="CE44" i="1"/>
  <c r="CD43" i="1"/>
  <c r="CB44" i="1"/>
  <c r="CF44" i="1"/>
  <c r="CE43" i="1"/>
  <c r="CD23" i="1"/>
  <c r="CC43" i="1"/>
  <c r="CG43" i="1"/>
  <c r="CC72" i="1"/>
  <c r="CD72" i="1"/>
  <c r="CG72" i="1" l="1"/>
  <c r="CC23" i="1"/>
  <c r="CG22" i="1"/>
  <c r="CF72" i="1"/>
  <c r="CF22" i="1"/>
  <c r="CF23" i="1"/>
  <c r="CB22" i="1"/>
  <c r="CB23" i="1"/>
  <c r="CE72" i="1"/>
  <c r="CE32" i="1"/>
  <c r="CG32" i="1"/>
  <c r="CD22" i="1"/>
  <c r="CD32" i="1"/>
  <c r="CC32" i="1"/>
  <c r="CB32" i="1" l="1"/>
  <c r="CF32" i="1"/>
  <c r="CF21" i="1"/>
  <c r="CE20" i="1"/>
  <c r="CB21" i="1"/>
  <c r="CE21" i="1"/>
  <c r="CB20" i="1"/>
  <c r="CF20" i="1"/>
  <c r="CC21" i="1" l="1"/>
  <c r="CC20" i="1"/>
  <c r="CD21" i="1"/>
  <c r="CD20" i="1"/>
  <c r="CG21" i="1"/>
  <c r="CG20" i="1"/>
</calcChain>
</file>

<file path=xl/sharedStrings.xml><?xml version="1.0" encoding="utf-8"?>
<sst xmlns="http://schemas.openxmlformats.org/spreadsheetml/2006/main" count="1997" uniqueCount="438">
  <si>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</si>
  <si>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</si>
  <si>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</si>
  <si>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</si>
  <si>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</si>
  <si>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</si>
  <si>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</si>
  <si>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</si>
  <si>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</si>
  <si>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</si>
  <si>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</si>
  <si>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</si>
  <si>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</si>
  <si>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</si>
  <si>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</si>
  <si>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</si>
  <si>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</si>
  <si>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</si>
  <si>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</si>
  <si>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</si>
  <si>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</si>
  <si>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</si>
  <si>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</si>
  <si>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</si>
  <si>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</si>
  <si>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</si>
  <si>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</si>
  <si>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</si>
  <si>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</si>
  <si>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</si>
  <si>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</si>
  <si>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</si>
  <si>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</si>
  <si>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</si>
  <si>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</si>
  <si>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</si>
  <si>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</si>
  <si>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</si>
  <si>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</si>
  <si>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</si>
  <si>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</si>
  <si>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</si>
  <si>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</si>
  <si>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</si>
  <si>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</si>
  <si>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</si>
  <si>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</si>
  <si>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</si>
  <si>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</si>
  <si>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</si>
  <si>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</si>
  <si>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</si>
  <si>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</si>
  <si>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</si>
  <si>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</si>
  <si>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</si>
  <si>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</si>
  <si>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</si>
  <si>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</si>
  <si>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</si>
  <si>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</si>
  <si>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</si>
  <si>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</si>
  <si>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</si>
  <si>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</si>
  <si>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</si>
  <si>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</si>
  <si>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</si>
  <si>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</si>
  <si>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</si>
  <si>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</si>
  <si>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</si>
  <si>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</si>
  <si>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</si>
  <si>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</si>
  <si>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</si>
  <si>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</si>
  <si>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</si>
  <si>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</si>
  <si>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</si>
  <si>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</si>
  <si>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</si>
  <si>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</si>
  <si>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</si>
  <si>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</si>
  <si>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</si>
  <si>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</si>
  <si>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</si>
  <si>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</si>
  <si>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</si>
  <si>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</si>
  <si>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</si>
  <si>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</si>
  <si>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</si>
  <si>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</si>
  <si>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</si>
  <si>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</si>
  <si>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</si>
  <si>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</si>
  <si>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</si>
  <si>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</si>
  <si>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</si>
  <si>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</si>
  <si>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</si>
  <si>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</si>
  <si>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</si>
  <si>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</si>
  <si>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</si>
  <si>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</si>
  <si>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</si>
  <si>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</si>
  <si>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</si>
  <si>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</si>
  <si>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</si>
  <si>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</si>
  <si>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</si>
  <si>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</si>
  <si>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</si>
  <si>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</si>
  <si>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</si>
  <si>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</si>
  <si>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</si>
  <si>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</si>
  <si>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</si>
  <si>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</si>
  <si>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</si>
  <si>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</si>
  <si>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</si>
  <si>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</si>
  <si>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</si>
  <si>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</si>
  <si>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</si>
  <si>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</si>
  <si>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</si>
  <si>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</si>
  <si>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</si>
  <si>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</si>
  <si>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</si>
  <si>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</si>
  <si>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</si>
  <si>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</si>
  <si>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</si>
  <si>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</si>
  <si>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</si>
  <si>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</si>
  <si>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</si>
  <si>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</si>
  <si>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</si>
  <si>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</si>
  <si>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</si>
  <si>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</si>
  <si>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</si>
  <si>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</si>
  <si>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</si>
  <si>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</si>
  <si>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</si>
  <si>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</si>
  <si>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</si>
  <si>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</si>
  <si>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</si>
  <si>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</si>
  <si>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</si>
  <si>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</si>
  <si>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</si>
  <si>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</si>
  <si>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</si>
  <si>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</si>
  <si>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</si>
  <si>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</si>
  <si>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</si>
  <si>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</si>
  <si>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</si>
  <si>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</si>
  <si>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</si>
  <si>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</si>
  <si>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</si>
  <si>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</si>
  <si>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</si>
  <si>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</si>
  <si>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</si>
  <si>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</si>
  <si>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</si>
  <si>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</si>
  <si>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</si>
  <si>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</si>
  <si>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</si>
  <si>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</si>
  <si>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</si>
  <si>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</si>
  <si>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</si>
  <si>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</si>
  <si>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</si>
  <si>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</si>
  <si>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</si>
  <si>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</si>
  <si>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</si>
  <si>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</si>
  <si>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</si>
  <si>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</si>
  <si>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</si>
  <si>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</si>
  <si>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</si>
  <si>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</si>
  <si>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</si>
  <si>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</si>
  <si>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</si>
  <si>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</si>
  <si>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</si>
  <si>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</si>
  <si>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</si>
  <si>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</si>
  <si>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</si>
  <si>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</si>
  <si>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</si>
  <si>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</si>
  <si>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</si>
  <si>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</si>
  <si>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</si>
  <si>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</si>
  <si>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</si>
  <si>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</si>
  <si>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</si>
  <si>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</si>
  <si>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</si>
  <si>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</si>
  <si>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</si>
  <si>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</si>
  <si>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</si>
  <si>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</si>
  <si>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</si>
  <si>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</si>
  <si>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</si>
  <si>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</si>
  <si>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</si>
  <si>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</si>
  <si>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</si>
  <si>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</si>
  <si>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</si>
  <si>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E_2300002324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</si>
  <si>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</si>
  <si>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</si>
  <si>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</si>
  <si>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</si>
  <si>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</si>
  <si>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</si>
  <si>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</si>
  <si>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</si>
  <si>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</si>
  <si>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</si>
  <si>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</si>
  <si>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М_2200000056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</si>
  <si>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</si>
  <si>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1.2.3.1.2</t>
  </si>
  <si>
    <t>СЗ №с/178 от 04.03.24</t>
  </si>
  <si>
    <t>план за 9 мес. 2024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</si>
  <si>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</si>
  <si>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</si>
  <si>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</si>
  <si>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</si>
  <si>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</si>
  <si>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</si>
  <si>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</si>
  <si>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</si>
  <si>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</si>
  <si>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</si>
  <si>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</si>
  <si>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</si>
  <si>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</si>
  <si>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</si>
  <si>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</si>
  <si>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</si>
  <si>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</si>
  <si>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</si>
  <si>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</si>
  <si>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</si>
  <si>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</si>
  <si>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</si>
  <si>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</si>
  <si>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</si>
  <si>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 СЗ №С/85 от 05.02.2024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</si>
  <si>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</si>
  <si>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</si>
  <si>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</si>
  <si>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</si>
  <si>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С/З №С/789 от 25.10.24 Мероприятия по технологическому присоединению (ИП Жарова Е.В. ОД-№24/Д-212 от 07.06.24 г.)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</si>
  <si>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</si>
  <si>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</si>
  <si>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</si>
  <si>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</si>
  <si>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активов к бухгалтерскому учету в 2025 году</t>
  </si>
  <si>
    <t>квартал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</si>
  <si>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</si>
  <si>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</si>
  <si>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</si>
  <si>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</si>
  <si>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</si>
  <si>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</si>
  <si>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</si>
  <si>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</si>
  <si>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</si>
  <si>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</si>
  <si>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</si>
  <si>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</si>
  <si>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</si>
  <si>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</si>
  <si>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</si>
  <si>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</si>
  <si>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</si>
  <si>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</si>
  <si>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</si>
  <si>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</si>
  <si>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</si>
  <si>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</si>
  <si>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</si>
  <si>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</si>
  <si>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</si>
  <si>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</si>
  <si>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</si>
  <si>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</si>
  <si>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</si>
  <si>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</si>
  <si>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</si>
  <si>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</si>
  <si>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</si>
  <si>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</si>
  <si>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</si>
  <si>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</si>
  <si>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</si>
  <si>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</si>
  <si>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</si>
  <si>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</si>
  <si>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</si>
  <si>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</si>
  <si>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</si>
  <si>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</si>
  <si>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</si>
  <si>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</si>
  <si>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</si>
  <si>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</si>
  <si>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</si>
  <si>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</si>
  <si>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</si>
  <si>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</si>
  <si>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</si>
  <si>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</si>
  <si>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</si>
  <si>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</si>
  <si>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</si>
  <si>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</si>
  <si>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</si>
  <si>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</si>
  <si>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</si>
  <si>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</si>
  <si>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</si>
  <si>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</si>
  <si>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</si>
  <si>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</si>
  <si>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</si>
  <si>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</si>
  <si>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</si>
  <si>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</si>
  <si>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</si>
  <si>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</si>
  <si>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>В связи с уточнением договоров ТП титул перенесен, ПИРы планируются в 2024г, СМР в 2025г/ Титул выполнен в полном объеме в 2024г.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</si>
  <si>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</si>
  <si>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</si>
  <si>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</si>
  <si>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</si>
  <si>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</si>
  <si>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</si>
  <si>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</si>
  <si>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</si>
  <si>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</si>
  <si>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</si>
  <si>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</si>
  <si>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</si>
  <si>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</si>
  <si>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</si>
  <si>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</si>
  <si>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</si>
  <si>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</si>
  <si>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</si>
  <si>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</si>
  <si>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</si>
  <si>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</si>
  <si>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</si>
  <si>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</si>
  <si>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</si>
  <si>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</si>
  <si>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</si>
  <si>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</si>
  <si>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</si>
  <si>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</si>
  <si>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</si>
  <si>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</si>
  <si>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</si>
  <si>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</si>
  <si>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</si>
  <si>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</si>
  <si>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</si>
  <si>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</si>
  <si>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</si>
  <si>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</si>
  <si>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</si>
  <si>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</si>
  <si>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</si>
  <si>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</si>
  <si>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</si>
  <si>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</si>
  <si>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</si>
  <si>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</si>
  <si>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</si>
  <si>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</si>
  <si>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</si>
  <si>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</si>
  <si>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</si>
  <si>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</si>
  <si>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</si>
  <si>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</si>
  <si>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</si>
  <si>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</si>
  <si>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</si>
  <si>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</si>
  <si>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</si>
  <si>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</si>
  <si>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</si>
  <si>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</si>
  <si>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</si>
  <si>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</si>
  <si>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</si>
  <si>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</si>
  <si>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</si>
  <si>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</si>
  <si>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</si>
  <si>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</si>
  <si>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</si>
  <si>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</si>
  <si>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№ С/329  от 24.04.24 Мероприятия по технологическому присоединению (ООО Опека-групп 23/Д-232 от 02.06.23) ввод объекта планируется в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</si>
</sst>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vertical="top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2" fontId="1" fillId="0" borderId="0" xfId="0" applyNumberFormat="1" applyFont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" fontId="1" fillId="0" borderId="14" xfId="3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4" xfId="2" applyNumberFormat="1" applyFont="1" applyFill="1" applyBorder="1" applyAlignment="1">
      <alignment horizontal="center" vertical="center"/>
    </xf>
    <xf numFmtId="2" fontId="1" fillId="0" borderId="14" xfId="4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18" xfId="5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0" fontId="3" fillId="0" borderId="14" xfId="0" applyFont="1" applyFill="1" applyBorder="1"/>
    <xf numFmtId="0" fontId="1" fillId="0" borderId="9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1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14" xfId="0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/>
    </xf>
    <xf numFmtId="2" fontId="1" fillId="0" borderId="16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49" fontId="3" fillId="0" borderId="14" xfId="2" applyNumberFormat="1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2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2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49" fontId="7" fillId="0" borderId="14" xfId="1" applyNumberFormat="1" applyFont="1" applyFill="1" applyBorder="1" applyAlignment="1">
      <alignment horizontal="center" vertical="center"/>
    </xf>
    <xf numFmtId="49" fontId="7" fillId="0" borderId="14" xfId="1" applyNumberFormat="1" applyFont="1" applyFill="1" applyBorder="1" applyAlignment="1">
      <alignment horizontal="center" vertical="center" wrapText="1"/>
    </xf>
    <xf numFmtId="0" fontId="7" fillId="0" borderId="14" xfId="1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/>
    </xf>
    <xf numFmtId="2" fontId="3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3" fillId="0" borderId="14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/>
    </xf>
    <xf numFmtId="0" fontId="1" fillId="0" borderId="14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1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horizontal="left" vertical="center" wrapText="1"/>
    </xf>
    <xf numFmtId="1" fontId="3" fillId="0" borderId="1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49" fontId="3" fillId="0" borderId="16" xfId="2" applyNumberFormat="1" applyFont="1" applyFill="1" applyBorder="1" applyAlignment="1">
      <alignment horizontal="center" vertical="center" wrapText="1"/>
    </xf>
    <xf numFmtId="49" fontId="1" fillId="0" borderId="16" xfId="2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11 2" xfId="3"/>
    <cellStyle name="Обычный 127" xfId="5"/>
    <cellStyle name="Обычный 17" xfId="6"/>
    <cellStyle name="Обычный 3 2" xfId="4"/>
    <cellStyle name="Обычный 7" xfId="1"/>
    <cellStyle name="Обычный 7 13" xfId="2"/>
  </cellStyles>
  <dxfs count="516"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112"/>
  <sheetViews>
    <sheetView tabSelected="1" zoomScale="73" zoomScaleNormal="73" workbookViewId="0"/>
  </sheetViews>
  <sheetFormatPr defaultColWidth="9.140625" defaultRowHeight="15.75" x14ac:dyDescent="0.25"/>
  <cols>
    <col min="1" max="1" width="11.5703125" style="1" customWidth="1"/>
    <col min="2" max="2" width="55.5703125" style="1" customWidth="1"/>
    <col min="3" max="3" width="18" style="1" customWidth="1"/>
    <col min="4" max="4" width="16.85546875" style="1" customWidth="1"/>
    <col min="5" max="5" width="8" style="1" customWidth="1"/>
    <col min="6" max="6" width="9.5703125" style="1" customWidth="1"/>
    <col min="7" max="9" width="7.5703125" style="1" customWidth="1"/>
    <col min="10" max="10" width="11.140625" style="1" customWidth="1"/>
    <col min="11" max="11" width="10.140625" style="1" customWidth="1"/>
    <col min="12" max="12" width="7.42578125" style="1" customWidth="1"/>
    <col min="13" max="13" width="8.5703125" style="1" customWidth="1"/>
    <col min="14" max="17" width="6.5703125" style="1" customWidth="1"/>
    <col min="18" max="18" width="11.140625" style="1" customWidth="1"/>
    <col min="19" max="19" width="7.85546875" style="1" customWidth="1"/>
    <col min="20" max="20" width="9.5703125" style="1" customWidth="1"/>
    <col min="21" max="21" width="6.140625" style="1" customWidth="1"/>
    <col min="22" max="22" width="10.5703125" style="1" customWidth="1"/>
    <col min="23" max="23" width="6.85546875" style="1" customWidth="1"/>
    <col min="24" max="25" width="10.5703125" style="1" customWidth="1"/>
    <col min="26" max="26" width="8.140625" style="1" customWidth="1"/>
    <col min="27" max="27" width="9.5703125" style="1" customWidth="1"/>
    <col min="28" max="31" width="7.5703125" style="1" customWidth="1"/>
    <col min="32" max="32" width="8.140625" style="1" customWidth="1"/>
    <col min="33" max="33" width="8.42578125" style="1" customWidth="1"/>
    <col min="34" max="34" width="9.5703125" style="1" customWidth="1"/>
    <col min="35" max="35" width="6.85546875" style="1" customWidth="1"/>
    <col min="36" max="36" width="8" style="1" customWidth="1"/>
    <col min="37" max="37" width="6.85546875" style="1" customWidth="1"/>
    <col min="38" max="38" width="8" style="1" customWidth="1"/>
    <col min="39" max="39" width="8.140625" style="1" customWidth="1"/>
    <col min="40" max="40" width="12.85546875" style="1" customWidth="1"/>
    <col min="41" max="41" width="9.5703125" style="1" customWidth="1"/>
    <col min="42" max="42" width="6.5703125" style="1" customWidth="1"/>
    <col min="43" max="43" width="6.42578125" style="1" customWidth="1"/>
    <col min="44" max="44" width="7.5703125" style="1" customWidth="1"/>
    <col min="45" max="45" width="7.140625" style="1" customWidth="1"/>
    <col min="46" max="46" width="8" style="1" bestFit="1" customWidth="1"/>
    <col min="47" max="47" width="10.28515625" style="1" customWidth="1"/>
    <col min="48" max="48" width="9.5703125" style="1" customWidth="1"/>
    <col min="49" max="49" width="6.140625" style="1" customWidth="1"/>
    <col min="50" max="52" width="7.5703125" style="1" customWidth="1"/>
    <col min="53" max="53" width="8" style="1" customWidth="1"/>
    <col min="54" max="54" width="11" style="1" customWidth="1"/>
    <col min="55" max="55" width="9.5703125" style="1" customWidth="1"/>
    <col min="56" max="60" width="8.5703125" style="1" customWidth="1"/>
    <col min="61" max="61" width="9.42578125" style="1" customWidth="1"/>
    <col min="62" max="62" width="9.5703125" style="1" customWidth="1"/>
    <col min="63" max="66" width="7.5703125" style="1" customWidth="1"/>
    <col min="67" max="67" width="8" style="1" customWidth="1"/>
    <col min="68" max="68" width="12.85546875" style="1" customWidth="1"/>
    <col min="69" max="69" width="9.5703125" style="1" customWidth="1"/>
    <col min="70" max="73" width="8.42578125" style="1" customWidth="1"/>
    <col min="74" max="74" width="13.5703125" style="1" customWidth="1"/>
    <col min="75" max="75" width="10.5703125" style="1" customWidth="1"/>
    <col min="76" max="76" width="5.5703125" style="1" customWidth="1"/>
    <col min="77" max="77" width="13" style="1" customWidth="1"/>
    <col min="78" max="78" width="10.85546875" style="1" customWidth="1"/>
    <col min="79" max="79" width="62" style="2" customWidth="1"/>
    <col min="80" max="85" width="9.140625" style="2" hidden="1" customWidth="1"/>
    <col min="86" max="87" width="9.140625" style="1" hidden="1" customWidth="1"/>
    <col min="88" max="93" width="9.140625" style="1" customWidth="1"/>
    <col min="94" max="256" width="9.140625" style="1"/>
    <col min="257" max="257" width="7.42578125" style="1" customWidth="1"/>
    <col min="258" max="258" width="14.42578125" style="1" customWidth="1"/>
    <col min="259" max="260" width="9.5703125" style="1" customWidth="1"/>
    <col min="261" max="261" width="9.42578125" style="1" customWidth="1"/>
    <col min="262" max="267" width="3.5703125" style="1" customWidth="1"/>
    <col min="268" max="268" width="9.42578125" style="1" customWidth="1"/>
    <col min="269" max="274" width="3.5703125" style="1" customWidth="1"/>
    <col min="275" max="275" width="9.42578125" style="1" customWidth="1"/>
    <col min="276" max="281" width="3.5703125" style="1" customWidth="1"/>
    <col min="282" max="282" width="9.42578125" style="1" customWidth="1"/>
    <col min="283" max="288" width="3.5703125" style="1" customWidth="1"/>
    <col min="289" max="289" width="9.42578125" style="1" customWidth="1"/>
    <col min="290" max="295" width="3.5703125" style="1" customWidth="1"/>
    <col min="296" max="296" width="9.5703125" style="1" customWidth="1"/>
    <col min="297" max="302" width="3.85546875" style="1" customWidth="1"/>
    <col min="303" max="303" width="9.5703125" style="1" customWidth="1"/>
    <col min="304" max="309" width="3.85546875" style="1" customWidth="1"/>
    <col min="310" max="310" width="9.5703125" style="1" customWidth="1"/>
    <col min="311" max="316" width="3.85546875" style="1" customWidth="1"/>
    <col min="317" max="317" width="9.5703125" style="1" customWidth="1"/>
    <col min="318" max="323" width="3.85546875" style="1" customWidth="1"/>
    <col min="324" max="324" width="9.5703125" style="1" customWidth="1"/>
    <col min="325" max="330" width="3.85546875" style="1" customWidth="1"/>
    <col min="331" max="331" width="7.5703125" style="1" customWidth="1"/>
    <col min="332" max="332" width="4.5703125" style="1" customWidth="1"/>
    <col min="333" max="333" width="7.5703125" style="1" customWidth="1"/>
    <col min="334" max="334" width="4.5703125" style="1" customWidth="1"/>
    <col min="335" max="335" width="10.42578125" style="1" customWidth="1"/>
    <col min="336" max="512" width="9.140625" style="1"/>
    <col min="513" max="513" width="7.42578125" style="1" customWidth="1"/>
    <col min="514" max="514" width="14.42578125" style="1" customWidth="1"/>
    <col min="515" max="516" width="9.5703125" style="1" customWidth="1"/>
    <col min="517" max="517" width="9.42578125" style="1" customWidth="1"/>
    <col min="518" max="523" width="3.5703125" style="1" customWidth="1"/>
    <col min="524" max="524" width="9.42578125" style="1" customWidth="1"/>
    <col min="525" max="530" width="3.5703125" style="1" customWidth="1"/>
    <col min="531" max="531" width="9.42578125" style="1" customWidth="1"/>
    <col min="532" max="537" width="3.5703125" style="1" customWidth="1"/>
    <col min="538" max="538" width="9.42578125" style="1" customWidth="1"/>
    <col min="539" max="544" width="3.5703125" style="1" customWidth="1"/>
    <col min="545" max="545" width="9.42578125" style="1" customWidth="1"/>
    <col min="546" max="551" width="3.5703125" style="1" customWidth="1"/>
    <col min="552" max="552" width="9.5703125" style="1" customWidth="1"/>
    <col min="553" max="558" width="3.85546875" style="1" customWidth="1"/>
    <col min="559" max="559" width="9.5703125" style="1" customWidth="1"/>
    <col min="560" max="565" width="3.85546875" style="1" customWidth="1"/>
    <col min="566" max="566" width="9.5703125" style="1" customWidth="1"/>
    <col min="567" max="572" width="3.85546875" style="1" customWidth="1"/>
    <col min="573" max="573" width="9.5703125" style="1" customWidth="1"/>
    <col min="574" max="579" width="3.85546875" style="1" customWidth="1"/>
    <col min="580" max="580" width="9.5703125" style="1" customWidth="1"/>
    <col min="581" max="586" width="3.85546875" style="1" customWidth="1"/>
    <col min="587" max="587" width="7.5703125" style="1" customWidth="1"/>
    <col min="588" max="588" width="4.5703125" style="1" customWidth="1"/>
    <col min="589" max="589" width="7.5703125" style="1" customWidth="1"/>
    <col min="590" max="590" width="4.5703125" style="1" customWidth="1"/>
    <col min="591" max="591" width="10.42578125" style="1" customWidth="1"/>
    <col min="592" max="768" width="9.140625" style="1"/>
    <col min="769" max="769" width="7.42578125" style="1" customWidth="1"/>
    <col min="770" max="770" width="14.42578125" style="1" customWidth="1"/>
    <col min="771" max="772" width="9.5703125" style="1" customWidth="1"/>
    <col min="773" max="773" width="9.42578125" style="1" customWidth="1"/>
    <col min="774" max="779" width="3.5703125" style="1" customWidth="1"/>
    <col min="780" max="780" width="9.42578125" style="1" customWidth="1"/>
    <col min="781" max="786" width="3.5703125" style="1" customWidth="1"/>
    <col min="787" max="787" width="9.42578125" style="1" customWidth="1"/>
    <col min="788" max="793" width="3.5703125" style="1" customWidth="1"/>
    <col min="794" max="794" width="9.42578125" style="1" customWidth="1"/>
    <col min="795" max="800" width="3.5703125" style="1" customWidth="1"/>
    <col min="801" max="801" width="9.42578125" style="1" customWidth="1"/>
    <col min="802" max="807" width="3.5703125" style="1" customWidth="1"/>
    <col min="808" max="808" width="9.5703125" style="1" customWidth="1"/>
    <col min="809" max="814" width="3.85546875" style="1" customWidth="1"/>
    <col min="815" max="815" width="9.5703125" style="1" customWidth="1"/>
    <col min="816" max="821" width="3.85546875" style="1" customWidth="1"/>
    <col min="822" max="822" width="9.5703125" style="1" customWidth="1"/>
    <col min="823" max="828" width="3.85546875" style="1" customWidth="1"/>
    <col min="829" max="829" width="9.5703125" style="1" customWidth="1"/>
    <col min="830" max="835" width="3.85546875" style="1" customWidth="1"/>
    <col min="836" max="836" width="9.5703125" style="1" customWidth="1"/>
    <col min="837" max="842" width="3.85546875" style="1" customWidth="1"/>
    <col min="843" max="843" width="7.5703125" style="1" customWidth="1"/>
    <col min="844" max="844" width="4.5703125" style="1" customWidth="1"/>
    <col min="845" max="845" width="7.5703125" style="1" customWidth="1"/>
    <col min="846" max="846" width="4.5703125" style="1" customWidth="1"/>
    <col min="847" max="847" width="10.42578125" style="1" customWidth="1"/>
    <col min="848" max="1024" width="9.140625" style="1"/>
    <col min="1025" max="1025" width="7.42578125" style="1" customWidth="1"/>
    <col min="1026" max="1026" width="14.42578125" style="1" customWidth="1"/>
    <col min="1027" max="1028" width="9.5703125" style="1" customWidth="1"/>
    <col min="1029" max="1029" width="9.42578125" style="1" customWidth="1"/>
    <col min="1030" max="1035" width="3.5703125" style="1" customWidth="1"/>
    <col min="1036" max="1036" width="9.42578125" style="1" customWidth="1"/>
    <col min="1037" max="1042" width="3.5703125" style="1" customWidth="1"/>
    <col min="1043" max="1043" width="9.42578125" style="1" customWidth="1"/>
    <col min="1044" max="1049" width="3.5703125" style="1" customWidth="1"/>
    <col min="1050" max="1050" width="9.42578125" style="1" customWidth="1"/>
    <col min="1051" max="1056" width="3.5703125" style="1" customWidth="1"/>
    <col min="1057" max="1057" width="9.42578125" style="1" customWidth="1"/>
    <col min="1058" max="1063" width="3.5703125" style="1" customWidth="1"/>
    <col min="1064" max="1064" width="9.5703125" style="1" customWidth="1"/>
    <col min="1065" max="1070" width="3.85546875" style="1" customWidth="1"/>
    <col min="1071" max="1071" width="9.5703125" style="1" customWidth="1"/>
    <col min="1072" max="1077" width="3.85546875" style="1" customWidth="1"/>
    <col min="1078" max="1078" width="9.5703125" style="1" customWidth="1"/>
    <col min="1079" max="1084" width="3.85546875" style="1" customWidth="1"/>
    <col min="1085" max="1085" width="9.5703125" style="1" customWidth="1"/>
    <col min="1086" max="1091" width="3.85546875" style="1" customWidth="1"/>
    <col min="1092" max="1092" width="9.5703125" style="1" customWidth="1"/>
    <col min="1093" max="1098" width="3.85546875" style="1" customWidth="1"/>
    <col min="1099" max="1099" width="7.5703125" style="1" customWidth="1"/>
    <col min="1100" max="1100" width="4.5703125" style="1" customWidth="1"/>
    <col min="1101" max="1101" width="7.5703125" style="1" customWidth="1"/>
    <col min="1102" max="1102" width="4.5703125" style="1" customWidth="1"/>
    <col min="1103" max="1103" width="10.42578125" style="1" customWidth="1"/>
    <col min="1104" max="1280" width="9.140625" style="1"/>
    <col min="1281" max="1281" width="7.42578125" style="1" customWidth="1"/>
    <col min="1282" max="1282" width="14.42578125" style="1" customWidth="1"/>
    <col min="1283" max="1284" width="9.5703125" style="1" customWidth="1"/>
    <col min="1285" max="1285" width="9.42578125" style="1" customWidth="1"/>
    <col min="1286" max="1291" width="3.5703125" style="1" customWidth="1"/>
    <col min="1292" max="1292" width="9.42578125" style="1" customWidth="1"/>
    <col min="1293" max="1298" width="3.5703125" style="1" customWidth="1"/>
    <col min="1299" max="1299" width="9.42578125" style="1" customWidth="1"/>
    <col min="1300" max="1305" width="3.5703125" style="1" customWidth="1"/>
    <col min="1306" max="1306" width="9.42578125" style="1" customWidth="1"/>
    <col min="1307" max="1312" width="3.5703125" style="1" customWidth="1"/>
    <col min="1313" max="1313" width="9.42578125" style="1" customWidth="1"/>
    <col min="1314" max="1319" width="3.5703125" style="1" customWidth="1"/>
    <col min="1320" max="1320" width="9.5703125" style="1" customWidth="1"/>
    <col min="1321" max="1326" width="3.85546875" style="1" customWidth="1"/>
    <col min="1327" max="1327" width="9.5703125" style="1" customWidth="1"/>
    <col min="1328" max="1333" width="3.85546875" style="1" customWidth="1"/>
    <col min="1334" max="1334" width="9.5703125" style="1" customWidth="1"/>
    <col min="1335" max="1340" width="3.85546875" style="1" customWidth="1"/>
    <col min="1341" max="1341" width="9.5703125" style="1" customWidth="1"/>
    <col min="1342" max="1347" width="3.85546875" style="1" customWidth="1"/>
    <col min="1348" max="1348" width="9.5703125" style="1" customWidth="1"/>
    <col min="1349" max="1354" width="3.85546875" style="1" customWidth="1"/>
    <col min="1355" max="1355" width="7.5703125" style="1" customWidth="1"/>
    <col min="1356" max="1356" width="4.5703125" style="1" customWidth="1"/>
    <col min="1357" max="1357" width="7.5703125" style="1" customWidth="1"/>
    <col min="1358" max="1358" width="4.5703125" style="1" customWidth="1"/>
    <col min="1359" max="1359" width="10.42578125" style="1" customWidth="1"/>
    <col min="1360" max="1536" width="9.140625" style="1"/>
    <col min="1537" max="1537" width="7.42578125" style="1" customWidth="1"/>
    <col min="1538" max="1538" width="14.42578125" style="1" customWidth="1"/>
    <col min="1539" max="1540" width="9.5703125" style="1" customWidth="1"/>
    <col min="1541" max="1541" width="9.42578125" style="1" customWidth="1"/>
    <col min="1542" max="1547" width="3.5703125" style="1" customWidth="1"/>
    <col min="1548" max="1548" width="9.42578125" style="1" customWidth="1"/>
    <col min="1549" max="1554" width="3.5703125" style="1" customWidth="1"/>
    <col min="1555" max="1555" width="9.42578125" style="1" customWidth="1"/>
    <col min="1556" max="1561" width="3.5703125" style="1" customWidth="1"/>
    <col min="1562" max="1562" width="9.42578125" style="1" customWidth="1"/>
    <col min="1563" max="1568" width="3.5703125" style="1" customWidth="1"/>
    <col min="1569" max="1569" width="9.42578125" style="1" customWidth="1"/>
    <col min="1570" max="1575" width="3.5703125" style="1" customWidth="1"/>
    <col min="1576" max="1576" width="9.5703125" style="1" customWidth="1"/>
    <col min="1577" max="1582" width="3.85546875" style="1" customWidth="1"/>
    <col min="1583" max="1583" width="9.5703125" style="1" customWidth="1"/>
    <col min="1584" max="1589" width="3.85546875" style="1" customWidth="1"/>
    <col min="1590" max="1590" width="9.5703125" style="1" customWidth="1"/>
    <col min="1591" max="1596" width="3.85546875" style="1" customWidth="1"/>
    <col min="1597" max="1597" width="9.5703125" style="1" customWidth="1"/>
    <col min="1598" max="1603" width="3.85546875" style="1" customWidth="1"/>
    <col min="1604" max="1604" width="9.5703125" style="1" customWidth="1"/>
    <col min="1605" max="1610" width="3.85546875" style="1" customWidth="1"/>
    <col min="1611" max="1611" width="7.5703125" style="1" customWidth="1"/>
    <col min="1612" max="1612" width="4.5703125" style="1" customWidth="1"/>
    <col min="1613" max="1613" width="7.5703125" style="1" customWidth="1"/>
    <col min="1614" max="1614" width="4.5703125" style="1" customWidth="1"/>
    <col min="1615" max="1615" width="10.42578125" style="1" customWidth="1"/>
    <col min="1616" max="1792" width="9.140625" style="1"/>
    <col min="1793" max="1793" width="7.42578125" style="1" customWidth="1"/>
    <col min="1794" max="1794" width="14.42578125" style="1" customWidth="1"/>
    <col min="1795" max="1796" width="9.5703125" style="1" customWidth="1"/>
    <col min="1797" max="1797" width="9.42578125" style="1" customWidth="1"/>
    <col min="1798" max="1803" width="3.5703125" style="1" customWidth="1"/>
    <col min="1804" max="1804" width="9.42578125" style="1" customWidth="1"/>
    <col min="1805" max="1810" width="3.5703125" style="1" customWidth="1"/>
    <col min="1811" max="1811" width="9.42578125" style="1" customWidth="1"/>
    <col min="1812" max="1817" width="3.5703125" style="1" customWidth="1"/>
    <col min="1818" max="1818" width="9.42578125" style="1" customWidth="1"/>
    <col min="1819" max="1824" width="3.5703125" style="1" customWidth="1"/>
    <col min="1825" max="1825" width="9.42578125" style="1" customWidth="1"/>
    <col min="1826" max="1831" width="3.5703125" style="1" customWidth="1"/>
    <col min="1832" max="1832" width="9.5703125" style="1" customWidth="1"/>
    <col min="1833" max="1838" width="3.85546875" style="1" customWidth="1"/>
    <col min="1839" max="1839" width="9.5703125" style="1" customWidth="1"/>
    <col min="1840" max="1845" width="3.85546875" style="1" customWidth="1"/>
    <col min="1846" max="1846" width="9.5703125" style="1" customWidth="1"/>
    <col min="1847" max="1852" width="3.85546875" style="1" customWidth="1"/>
    <col min="1853" max="1853" width="9.5703125" style="1" customWidth="1"/>
    <col min="1854" max="1859" width="3.85546875" style="1" customWidth="1"/>
    <col min="1860" max="1860" width="9.5703125" style="1" customWidth="1"/>
    <col min="1861" max="1866" width="3.85546875" style="1" customWidth="1"/>
    <col min="1867" max="1867" width="7.5703125" style="1" customWidth="1"/>
    <col min="1868" max="1868" width="4.5703125" style="1" customWidth="1"/>
    <col min="1869" max="1869" width="7.5703125" style="1" customWidth="1"/>
    <col min="1870" max="1870" width="4.5703125" style="1" customWidth="1"/>
    <col min="1871" max="1871" width="10.42578125" style="1" customWidth="1"/>
    <col min="1872" max="2048" width="9.140625" style="1"/>
    <col min="2049" max="2049" width="7.42578125" style="1" customWidth="1"/>
    <col min="2050" max="2050" width="14.42578125" style="1" customWidth="1"/>
    <col min="2051" max="2052" width="9.5703125" style="1" customWidth="1"/>
    <col min="2053" max="2053" width="9.42578125" style="1" customWidth="1"/>
    <col min="2054" max="2059" width="3.5703125" style="1" customWidth="1"/>
    <col min="2060" max="2060" width="9.42578125" style="1" customWidth="1"/>
    <col min="2061" max="2066" width="3.5703125" style="1" customWidth="1"/>
    <col min="2067" max="2067" width="9.42578125" style="1" customWidth="1"/>
    <col min="2068" max="2073" width="3.5703125" style="1" customWidth="1"/>
    <col min="2074" max="2074" width="9.42578125" style="1" customWidth="1"/>
    <col min="2075" max="2080" width="3.5703125" style="1" customWidth="1"/>
    <col min="2081" max="2081" width="9.42578125" style="1" customWidth="1"/>
    <col min="2082" max="2087" width="3.5703125" style="1" customWidth="1"/>
    <col min="2088" max="2088" width="9.5703125" style="1" customWidth="1"/>
    <col min="2089" max="2094" width="3.85546875" style="1" customWidth="1"/>
    <col min="2095" max="2095" width="9.5703125" style="1" customWidth="1"/>
    <col min="2096" max="2101" width="3.85546875" style="1" customWidth="1"/>
    <col min="2102" max="2102" width="9.5703125" style="1" customWidth="1"/>
    <col min="2103" max="2108" width="3.85546875" style="1" customWidth="1"/>
    <col min="2109" max="2109" width="9.5703125" style="1" customWidth="1"/>
    <col min="2110" max="2115" width="3.85546875" style="1" customWidth="1"/>
    <col min="2116" max="2116" width="9.5703125" style="1" customWidth="1"/>
    <col min="2117" max="2122" width="3.85546875" style="1" customWidth="1"/>
    <col min="2123" max="2123" width="7.5703125" style="1" customWidth="1"/>
    <col min="2124" max="2124" width="4.5703125" style="1" customWidth="1"/>
    <col min="2125" max="2125" width="7.5703125" style="1" customWidth="1"/>
    <col min="2126" max="2126" width="4.5703125" style="1" customWidth="1"/>
    <col min="2127" max="2127" width="10.42578125" style="1" customWidth="1"/>
    <col min="2128" max="2304" width="9.140625" style="1"/>
    <col min="2305" max="2305" width="7.42578125" style="1" customWidth="1"/>
    <col min="2306" max="2306" width="14.42578125" style="1" customWidth="1"/>
    <col min="2307" max="2308" width="9.5703125" style="1" customWidth="1"/>
    <col min="2309" max="2309" width="9.42578125" style="1" customWidth="1"/>
    <col min="2310" max="2315" width="3.5703125" style="1" customWidth="1"/>
    <col min="2316" max="2316" width="9.42578125" style="1" customWidth="1"/>
    <col min="2317" max="2322" width="3.5703125" style="1" customWidth="1"/>
    <col min="2323" max="2323" width="9.42578125" style="1" customWidth="1"/>
    <col min="2324" max="2329" width="3.5703125" style="1" customWidth="1"/>
    <col min="2330" max="2330" width="9.42578125" style="1" customWidth="1"/>
    <col min="2331" max="2336" width="3.5703125" style="1" customWidth="1"/>
    <col min="2337" max="2337" width="9.42578125" style="1" customWidth="1"/>
    <col min="2338" max="2343" width="3.5703125" style="1" customWidth="1"/>
    <col min="2344" max="2344" width="9.5703125" style="1" customWidth="1"/>
    <col min="2345" max="2350" width="3.85546875" style="1" customWidth="1"/>
    <col min="2351" max="2351" width="9.5703125" style="1" customWidth="1"/>
    <col min="2352" max="2357" width="3.85546875" style="1" customWidth="1"/>
    <col min="2358" max="2358" width="9.5703125" style="1" customWidth="1"/>
    <col min="2359" max="2364" width="3.85546875" style="1" customWidth="1"/>
    <col min="2365" max="2365" width="9.5703125" style="1" customWidth="1"/>
    <col min="2366" max="2371" width="3.85546875" style="1" customWidth="1"/>
    <col min="2372" max="2372" width="9.5703125" style="1" customWidth="1"/>
    <col min="2373" max="2378" width="3.85546875" style="1" customWidth="1"/>
    <col min="2379" max="2379" width="7.5703125" style="1" customWidth="1"/>
    <col min="2380" max="2380" width="4.5703125" style="1" customWidth="1"/>
    <col min="2381" max="2381" width="7.5703125" style="1" customWidth="1"/>
    <col min="2382" max="2382" width="4.5703125" style="1" customWidth="1"/>
    <col min="2383" max="2383" width="10.42578125" style="1" customWidth="1"/>
    <col min="2384" max="2560" width="9.140625" style="1"/>
    <col min="2561" max="2561" width="7.42578125" style="1" customWidth="1"/>
    <col min="2562" max="2562" width="14.42578125" style="1" customWidth="1"/>
    <col min="2563" max="2564" width="9.5703125" style="1" customWidth="1"/>
    <col min="2565" max="2565" width="9.42578125" style="1" customWidth="1"/>
    <col min="2566" max="2571" width="3.5703125" style="1" customWidth="1"/>
    <col min="2572" max="2572" width="9.42578125" style="1" customWidth="1"/>
    <col min="2573" max="2578" width="3.5703125" style="1" customWidth="1"/>
    <col min="2579" max="2579" width="9.42578125" style="1" customWidth="1"/>
    <col min="2580" max="2585" width="3.5703125" style="1" customWidth="1"/>
    <col min="2586" max="2586" width="9.42578125" style="1" customWidth="1"/>
    <col min="2587" max="2592" width="3.5703125" style="1" customWidth="1"/>
    <col min="2593" max="2593" width="9.42578125" style="1" customWidth="1"/>
    <col min="2594" max="2599" width="3.5703125" style="1" customWidth="1"/>
    <col min="2600" max="2600" width="9.5703125" style="1" customWidth="1"/>
    <col min="2601" max="2606" width="3.85546875" style="1" customWidth="1"/>
    <col min="2607" max="2607" width="9.5703125" style="1" customWidth="1"/>
    <col min="2608" max="2613" width="3.85546875" style="1" customWidth="1"/>
    <col min="2614" max="2614" width="9.5703125" style="1" customWidth="1"/>
    <col min="2615" max="2620" width="3.85546875" style="1" customWidth="1"/>
    <col min="2621" max="2621" width="9.5703125" style="1" customWidth="1"/>
    <col min="2622" max="2627" width="3.85546875" style="1" customWidth="1"/>
    <col min="2628" max="2628" width="9.5703125" style="1" customWidth="1"/>
    <col min="2629" max="2634" width="3.85546875" style="1" customWidth="1"/>
    <col min="2635" max="2635" width="7.5703125" style="1" customWidth="1"/>
    <col min="2636" max="2636" width="4.5703125" style="1" customWidth="1"/>
    <col min="2637" max="2637" width="7.5703125" style="1" customWidth="1"/>
    <col min="2638" max="2638" width="4.5703125" style="1" customWidth="1"/>
    <col min="2639" max="2639" width="10.42578125" style="1" customWidth="1"/>
    <col min="2640" max="2816" width="9.140625" style="1"/>
    <col min="2817" max="2817" width="7.42578125" style="1" customWidth="1"/>
    <col min="2818" max="2818" width="14.42578125" style="1" customWidth="1"/>
    <col min="2819" max="2820" width="9.5703125" style="1" customWidth="1"/>
    <col min="2821" max="2821" width="9.42578125" style="1" customWidth="1"/>
    <col min="2822" max="2827" width="3.5703125" style="1" customWidth="1"/>
    <col min="2828" max="2828" width="9.42578125" style="1" customWidth="1"/>
    <col min="2829" max="2834" width="3.5703125" style="1" customWidth="1"/>
    <col min="2835" max="2835" width="9.42578125" style="1" customWidth="1"/>
    <col min="2836" max="2841" width="3.5703125" style="1" customWidth="1"/>
    <col min="2842" max="2842" width="9.42578125" style="1" customWidth="1"/>
    <col min="2843" max="2848" width="3.5703125" style="1" customWidth="1"/>
    <col min="2849" max="2849" width="9.42578125" style="1" customWidth="1"/>
    <col min="2850" max="2855" width="3.5703125" style="1" customWidth="1"/>
    <col min="2856" max="2856" width="9.5703125" style="1" customWidth="1"/>
    <col min="2857" max="2862" width="3.85546875" style="1" customWidth="1"/>
    <col min="2863" max="2863" width="9.5703125" style="1" customWidth="1"/>
    <col min="2864" max="2869" width="3.85546875" style="1" customWidth="1"/>
    <col min="2870" max="2870" width="9.5703125" style="1" customWidth="1"/>
    <col min="2871" max="2876" width="3.85546875" style="1" customWidth="1"/>
    <col min="2877" max="2877" width="9.5703125" style="1" customWidth="1"/>
    <col min="2878" max="2883" width="3.85546875" style="1" customWidth="1"/>
    <col min="2884" max="2884" width="9.5703125" style="1" customWidth="1"/>
    <col min="2885" max="2890" width="3.85546875" style="1" customWidth="1"/>
    <col min="2891" max="2891" width="7.5703125" style="1" customWidth="1"/>
    <col min="2892" max="2892" width="4.5703125" style="1" customWidth="1"/>
    <col min="2893" max="2893" width="7.5703125" style="1" customWidth="1"/>
    <col min="2894" max="2894" width="4.5703125" style="1" customWidth="1"/>
    <col min="2895" max="2895" width="10.42578125" style="1" customWidth="1"/>
    <col min="2896" max="3072" width="9.140625" style="1"/>
    <col min="3073" max="3073" width="7.42578125" style="1" customWidth="1"/>
    <col min="3074" max="3074" width="14.42578125" style="1" customWidth="1"/>
    <col min="3075" max="3076" width="9.5703125" style="1" customWidth="1"/>
    <col min="3077" max="3077" width="9.42578125" style="1" customWidth="1"/>
    <col min="3078" max="3083" width="3.5703125" style="1" customWidth="1"/>
    <col min="3084" max="3084" width="9.42578125" style="1" customWidth="1"/>
    <col min="3085" max="3090" width="3.5703125" style="1" customWidth="1"/>
    <col min="3091" max="3091" width="9.42578125" style="1" customWidth="1"/>
    <col min="3092" max="3097" width="3.5703125" style="1" customWidth="1"/>
    <col min="3098" max="3098" width="9.42578125" style="1" customWidth="1"/>
    <col min="3099" max="3104" width="3.5703125" style="1" customWidth="1"/>
    <col min="3105" max="3105" width="9.42578125" style="1" customWidth="1"/>
    <col min="3106" max="3111" width="3.5703125" style="1" customWidth="1"/>
    <col min="3112" max="3112" width="9.5703125" style="1" customWidth="1"/>
    <col min="3113" max="3118" width="3.85546875" style="1" customWidth="1"/>
    <col min="3119" max="3119" width="9.5703125" style="1" customWidth="1"/>
    <col min="3120" max="3125" width="3.85546875" style="1" customWidth="1"/>
    <col min="3126" max="3126" width="9.5703125" style="1" customWidth="1"/>
    <col min="3127" max="3132" width="3.85546875" style="1" customWidth="1"/>
    <col min="3133" max="3133" width="9.5703125" style="1" customWidth="1"/>
    <col min="3134" max="3139" width="3.85546875" style="1" customWidth="1"/>
    <col min="3140" max="3140" width="9.5703125" style="1" customWidth="1"/>
    <col min="3141" max="3146" width="3.85546875" style="1" customWidth="1"/>
    <col min="3147" max="3147" width="7.5703125" style="1" customWidth="1"/>
    <col min="3148" max="3148" width="4.5703125" style="1" customWidth="1"/>
    <col min="3149" max="3149" width="7.5703125" style="1" customWidth="1"/>
    <col min="3150" max="3150" width="4.5703125" style="1" customWidth="1"/>
    <col min="3151" max="3151" width="10.42578125" style="1" customWidth="1"/>
    <col min="3152" max="3328" width="9.140625" style="1"/>
    <col min="3329" max="3329" width="7.42578125" style="1" customWidth="1"/>
    <col min="3330" max="3330" width="14.42578125" style="1" customWidth="1"/>
    <col min="3331" max="3332" width="9.5703125" style="1" customWidth="1"/>
    <col min="3333" max="3333" width="9.42578125" style="1" customWidth="1"/>
    <col min="3334" max="3339" width="3.5703125" style="1" customWidth="1"/>
    <col min="3340" max="3340" width="9.42578125" style="1" customWidth="1"/>
    <col min="3341" max="3346" width="3.5703125" style="1" customWidth="1"/>
    <col min="3347" max="3347" width="9.42578125" style="1" customWidth="1"/>
    <col min="3348" max="3353" width="3.5703125" style="1" customWidth="1"/>
    <col min="3354" max="3354" width="9.42578125" style="1" customWidth="1"/>
    <col min="3355" max="3360" width="3.5703125" style="1" customWidth="1"/>
    <col min="3361" max="3361" width="9.42578125" style="1" customWidth="1"/>
    <col min="3362" max="3367" width="3.5703125" style="1" customWidth="1"/>
    <col min="3368" max="3368" width="9.5703125" style="1" customWidth="1"/>
    <col min="3369" max="3374" width="3.85546875" style="1" customWidth="1"/>
    <col min="3375" max="3375" width="9.5703125" style="1" customWidth="1"/>
    <col min="3376" max="3381" width="3.85546875" style="1" customWidth="1"/>
    <col min="3382" max="3382" width="9.5703125" style="1" customWidth="1"/>
    <col min="3383" max="3388" width="3.85546875" style="1" customWidth="1"/>
    <col min="3389" max="3389" width="9.5703125" style="1" customWidth="1"/>
    <col min="3390" max="3395" width="3.85546875" style="1" customWidth="1"/>
    <col min="3396" max="3396" width="9.5703125" style="1" customWidth="1"/>
    <col min="3397" max="3402" width="3.85546875" style="1" customWidth="1"/>
    <col min="3403" max="3403" width="7.5703125" style="1" customWidth="1"/>
    <col min="3404" max="3404" width="4.5703125" style="1" customWidth="1"/>
    <col min="3405" max="3405" width="7.5703125" style="1" customWidth="1"/>
    <col min="3406" max="3406" width="4.5703125" style="1" customWidth="1"/>
    <col min="3407" max="3407" width="10.42578125" style="1" customWidth="1"/>
    <col min="3408" max="3584" width="9.140625" style="1"/>
    <col min="3585" max="3585" width="7.42578125" style="1" customWidth="1"/>
    <col min="3586" max="3586" width="14.42578125" style="1" customWidth="1"/>
    <col min="3587" max="3588" width="9.5703125" style="1" customWidth="1"/>
    <col min="3589" max="3589" width="9.42578125" style="1" customWidth="1"/>
    <col min="3590" max="3595" width="3.5703125" style="1" customWidth="1"/>
    <col min="3596" max="3596" width="9.42578125" style="1" customWidth="1"/>
    <col min="3597" max="3602" width="3.5703125" style="1" customWidth="1"/>
    <col min="3603" max="3603" width="9.42578125" style="1" customWidth="1"/>
    <col min="3604" max="3609" width="3.5703125" style="1" customWidth="1"/>
    <col min="3610" max="3610" width="9.42578125" style="1" customWidth="1"/>
    <col min="3611" max="3616" width="3.5703125" style="1" customWidth="1"/>
    <col min="3617" max="3617" width="9.42578125" style="1" customWidth="1"/>
    <col min="3618" max="3623" width="3.5703125" style="1" customWidth="1"/>
    <col min="3624" max="3624" width="9.5703125" style="1" customWidth="1"/>
    <col min="3625" max="3630" width="3.85546875" style="1" customWidth="1"/>
    <col min="3631" max="3631" width="9.5703125" style="1" customWidth="1"/>
    <col min="3632" max="3637" width="3.85546875" style="1" customWidth="1"/>
    <col min="3638" max="3638" width="9.5703125" style="1" customWidth="1"/>
    <col min="3639" max="3644" width="3.85546875" style="1" customWidth="1"/>
    <col min="3645" max="3645" width="9.5703125" style="1" customWidth="1"/>
    <col min="3646" max="3651" width="3.85546875" style="1" customWidth="1"/>
    <col min="3652" max="3652" width="9.5703125" style="1" customWidth="1"/>
    <col min="3653" max="3658" width="3.85546875" style="1" customWidth="1"/>
    <col min="3659" max="3659" width="7.5703125" style="1" customWidth="1"/>
    <col min="3660" max="3660" width="4.5703125" style="1" customWidth="1"/>
    <col min="3661" max="3661" width="7.5703125" style="1" customWidth="1"/>
    <col min="3662" max="3662" width="4.5703125" style="1" customWidth="1"/>
    <col min="3663" max="3663" width="10.42578125" style="1" customWidth="1"/>
    <col min="3664" max="3840" width="9.140625" style="1"/>
    <col min="3841" max="3841" width="7.42578125" style="1" customWidth="1"/>
    <col min="3842" max="3842" width="14.42578125" style="1" customWidth="1"/>
    <col min="3843" max="3844" width="9.5703125" style="1" customWidth="1"/>
    <col min="3845" max="3845" width="9.42578125" style="1" customWidth="1"/>
    <col min="3846" max="3851" width="3.5703125" style="1" customWidth="1"/>
    <col min="3852" max="3852" width="9.42578125" style="1" customWidth="1"/>
    <col min="3853" max="3858" width="3.5703125" style="1" customWidth="1"/>
    <col min="3859" max="3859" width="9.42578125" style="1" customWidth="1"/>
    <col min="3860" max="3865" width="3.5703125" style="1" customWidth="1"/>
    <col min="3866" max="3866" width="9.42578125" style="1" customWidth="1"/>
    <col min="3867" max="3872" width="3.5703125" style="1" customWidth="1"/>
    <col min="3873" max="3873" width="9.42578125" style="1" customWidth="1"/>
    <col min="3874" max="3879" width="3.5703125" style="1" customWidth="1"/>
    <col min="3880" max="3880" width="9.5703125" style="1" customWidth="1"/>
    <col min="3881" max="3886" width="3.85546875" style="1" customWidth="1"/>
    <col min="3887" max="3887" width="9.5703125" style="1" customWidth="1"/>
    <col min="3888" max="3893" width="3.85546875" style="1" customWidth="1"/>
    <col min="3894" max="3894" width="9.5703125" style="1" customWidth="1"/>
    <col min="3895" max="3900" width="3.85546875" style="1" customWidth="1"/>
    <col min="3901" max="3901" width="9.5703125" style="1" customWidth="1"/>
    <col min="3902" max="3907" width="3.85546875" style="1" customWidth="1"/>
    <col min="3908" max="3908" width="9.5703125" style="1" customWidth="1"/>
    <col min="3909" max="3914" width="3.85546875" style="1" customWidth="1"/>
    <col min="3915" max="3915" width="7.5703125" style="1" customWidth="1"/>
    <col min="3916" max="3916" width="4.5703125" style="1" customWidth="1"/>
    <col min="3917" max="3917" width="7.5703125" style="1" customWidth="1"/>
    <col min="3918" max="3918" width="4.5703125" style="1" customWidth="1"/>
    <col min="3919" max="3919" width="10.42578125" style="1" customWidth="1"/>
    <col min="3920" max="4096" width="9.140625" style="1"/>
    <col min="4097" max="4097" width="7.42578125" style="1" customWidth="1"/>
    <col min="4098" max="4098" width="14.42578125" style="1" customWidth="1"/>
    <col min="4099" max="4100" width="9.5703125" style="1" customWidth="1"/>
    <col min="4101" max="4101" width="9.42578125" style="1" customWidth="1"/>
    <col min="4102" max="4107" width="3.5703125" style="1" customWidth="1"/>
    <col min="4108" max="4108" width="9.42578125" style="1" customWidth="1"/>
    <col min="4109" max="4114" width="3.5703125" style="1" customWidth="1"/>
    <col min="4115" max="4115" width="9.42578125" style="1" customWidth="1"/>
    <col min="4116" max="4121" width="3.5703125" style="1" customWidth="1"/>
    <col min="4122" max="4122" width="9.42578125" style="1" customWidth="1"/>
    <col min="4123" max="4128" width="3.5703125" style="1" customWidth="1"/>
    <col min="4129" max="4129" width="9.42578125" style="1" customWidth="1"/>
    <col min="4130" max="4135" width="3.5703125" style="1" customWidth="1"/>
    <col min="4136" max="4136" width="9.5703125" style="1" customWidth="1"/>
    <col min="4137" max="4142" width="3.85546875" style="1" customWidth="1"/>
    <col min="4143" max="4143" width="9.5703125" style="1" customWidth="1"/>
    <col min="4144" max="4149" width="3.85546875" style="1" customWidth="1"/>
    <col min="4150" max="4150" width="9.5703125" style="1" customWidth="1"/>
    <col min="4151" max="4156" width="3.85546875" style="1" customWidth="1"/>
    <col min="4157" max="4157" width="9.5703125" style="1" customWidth="1"/>
    <col min="4158" max="4163" width="3.85546875" style="1" customWidth="1"/>
    <col min="4164" max="4164" width="9.5703125" style="1" customWidth="1"/>
    <col min="4165" max="4170" width="3.85546875" style="1" customWidth="1"/>
    <col min="4171" max="4171" width="7.5703125" style="1" customWidth="1"/>
    <col min="4172" max="4172" width="4.5703125" style="1" customWidth="1"/>
    <col min="4173" max="4173" width="7.5703125" style="1" customWidth="1"/>
    <col min="4174" max="4174" width="4.5703125" style="1" customWidth="1"/>
    <col min="4175" max="4175" width="10.42578125" style="1" customWidth="1"/>
    <col min="4176" max="4352" width="9.140625" style="1"/>
    <col min="4353" max="4353" width="7.42578125" style="1" customWidth="1"/>
    <col min="4354" max="4354" width="14.42578125" style="1" customWidth="1"/>
    <col min="4355" max="4356" width="9.5703125" style="1" customWidth="1"/>
    <col min="4357" max="4357" width="9.42578125" style="1" customWidth="1"/>
    <col min="4358" max="4363" width="3.5703125" style="1" customWidth="1"/>
    <col min="4364" max="4364" width="9.42578125" style="1" customWidth="1"/>
    <col min="4365" max="4370" width="3.5703125" style="1" customWidth="1"/>
    <col min="4371" max="4371" width="9.42578125" style="1" customWidth="1"/>
    <col min="4372" max="4377" width="3.5703125" style="1" customWidth="1"/>
    <col min="4378" max="4378" width="9.42578125" style="1" customWidth="1"/>
    <col min="4379" max="4384" width="3.5703125" style="1" customWidth="1"/>
    <col min="4385" max="4385" width="9.42578125" style="1" customWidth="1"/>
    <col min="4386" max="4391" width="3.5703125" style="1" customWidth="1"/>
    <col min="4392" max="4392" width="9.5703125" style="1" customWidth="1"/>
    <col min="4393" max="4398" width="3.85546875" style="1" customWidth="1"/>
    <col min="4399" max="4399" width="9.5703125" style="1" customWidth="1"/>
    <col min="4400" max="4405" width="3.85546875" style="1" customWidth="1"/>
    <col min="4406" max="4406" width="9.5703125" style="1" customWidth="1"/>
    <col min="4407" max="4412" width="3.85546875" style="1" customWidth="1"/>
    <col min="4413" max="4413" width="9.5703125" style="1" customWidth="1"/>
    <col min="4414" max="4419" width="3.85546875" style="1" customWidth="1"/>
    <col min="4420" max="4420" width="9.5703125" style="1" customWidth="1"/>
    <col min="4421" max="4426" width="3.85546875" style="1" customWidth="1"/>
    <col min="4427" max="4427" width="7.5703125" style="1" customWidth="1"/>
    <col min="4428" max="4428" width="4.5703125" style="1" customWidth="1"/>
    <col min="4429" max="4429" width="7.5703125" style="1" customWidth="1"/>
    <col min="4430" max="4430" width="4.5703125" style="1" customWidth="1"/>
    <col min="4431" max="4431" width="10.42578125" style="1" customWidth="1"/>
    <col min="4432" max="4608" width="9.140625" style="1"/>
    <col min="4609" max="4609" width="7.42578125" style="1" customWidth="1"/>
    <col min="4610" max="4610" width="14.42578125" style="1" customWidth="1"/>
    <col min="4611" max="4612" width="9.5703125" style="1" customWidth="1"/>
    <col min="4613" max="4613" width="9.42578125" style="1" customWidth="1"/>
    <col min="4614" max="4619" width="3.5703125" style="1" customWidth="1"/>
    <col min="4620" max="4620" width="9.42578125" style="1" customWidth="1"/>
    <col min="4621" max="4626" width="3.5703125" style="1" customWidth="1"/>
    <col min="4627" max="4627" width="9.42578125" style="1" customWidth="1"/>
    <col min="4628" max="4633" width="3.5703125" style="1" customWidth="1"/>
    <col min="4634" max="4634" width="9.42578125" style="1" customWidth="1"/>
    <col min="4635" max="4640" width="3.5703125" style="1" customWidth="1"/>
    <col min="4641" max="4641" width="9.42578125" style="1" customWidth="1"/>
    <col min="4642" max="4647" width="3.5703125" style="1" customWidth="1"/>
    <col min="4648" max="4648" width="9.5703125" style="1" customWidth="1"/>
    <col min="4649" max="4654" width="3.85546875" style="1" customWidth="1"/>
    <col min="4655" max="4655" width="9.5703125" style="1" customWidth="1"/>
    <col min="4656" max="4661" width="3.85546875" style="1" customWidth="1"/>
    <col min="4662" max="4662" width="9.5703125" style="1" customWidth="1"/>
    <col min="4663" max="4668" width="3.85546875" style="1" customWidth="1"/>
    <col min="4669" max="4669" width="9.5703125" style="1" customWidth="1"/>
    <col min="4670" max="4675" width="3.85546875" style="1" customWidth="1"/>
    <col min="4676" max="4676" width="9.5703125" style="1" customWidth="1"/>
    <col min="4677" max="4682" width="3.85546875" style="1" customWidth="1"/>
    <col min="4683" max="4683" width="7.5703125" style="1" customWidth="1"/>
    <col min="4684" max="4684" width="4.5703125" style="1" customWidth="1"/>
    <col min="4685" max="4685" width="7.5703125" style="1" customWidth="1"/>
    <col min="4686" max="4686" width="4.5703125" style="1" customWidth="1"/>
    <col min="4687" max="4687" width="10.42578125" style="1" customWidth="1"/>
    <col min="4688" max="4864" width="9.140625" style="1"/>
    <col min="4865" max="4865" width="7.42578125" style="1" customWidth="1"/>
    <col min="4866" max="4866" width="14.42578125" style="1" customWidth="1"/>
    <col min="4867" max="4868" width="9.5703125" style="1" customWidth="1"/>
    <col min="4869" max="4869" width="9.42578125" style="1" customWidth="1"/>
    <col min="4870" max="4875" width="3.5703125" style="1" customWidth="1"/>
    <col min="4876" max="4876" width="9.42578125" style="1" customWidth="1"/>
    <col min="4877" max="4882" width="3.5703125" style="1" customWidth="1"/>
    <col min="4883" max="4883" width="9.42578125" style="1" customWidth="1"/>
    <col min="4884" max="4889" width="3.5703125" style="1" customWidth="1"/>
    <col min="4890" max="4890" width="9.42578125" style="1" customWidth="1"/>
    <col min="4891" max="4896" width="3.5703125" style="1" customWidth="1"/>
    <col min="4897" max="4897" width="9.42578125" style="1" customWidth="1"/>
    <col min="4898" max="4903" width="3.5703125" style="1" customWidth="1"/>
    <col min="4904" max="4904" width="9.5703125" style="1" customWidth="1"/>
    <col min="4905" max="4910" width="3.85546875" style="1" customWidth="1"/>
    <col min="4911" max="4911" width="9.5703125" style="1" customWidth="1"/>
    <col min="4912" max="4917" width="3.85546875" style="1" customWidth="1"/>
    <col min="4918" max="4918" width="9.5703125" style="1" customWidth="1"/>
    <col min="4919" max="4924" width="3.85546875" style="1" customWidth="1"/>
    <col min="4925" max="4925" width="9.5703125" style="1" customWidth="1"/>
    <col min="4926" max="4931" width="3.85546875" style="1" customWidth="1"/>
    <col min="4932" max="4932" width="9.5703125" style="1" customWidth="1"/>
    <col min="4933" max="4938" width="3.85546875" style="1" customWidth="1"/>
    <col min="4939" max="4939" width="7.5703125" style="1" customWidth="1"/>
    <col min="4940" max="4940" width="4.5703125" style="1" customWidth="1"/>
    <col min="4941" max="4941" width="7.5703125" style="1" customWidth="1"/>
    <col min="4942" max="4942" width="4.5703125" style="1" customWidth="1"/>
    <col min="4943" max="4943" width="10.42578125" style="1" customWidth="1"/>
    <col min="4944" max="5120" width="9.140625" style="1"/>
    <col min="5121" max="5121" width="7.42578125" style="1" customWidth="1"/>
    <col min="5122" max="5122" width="14.42578125" style="1" customWidth="1"/>
    <col min="5123" max="5124" width="9.5703125" style="1" customWidth="1"/>
    <col min="5125" max="5125" width="9.42578125" style="1" customWidth="1"/>
    <col min="5126" max="5131" width="3.5703125" style="1" customWidth="1"/>
    <col min="5132" max="5132" width="9.42578125" style="1" customWidth="1"/>
    <col min="5133" max="5138" width="3.5703125" style="1" customWidth="1"/>
    <col min="5139" max="5139" width="9.42578125" style="1" customWidth="1"/>
    <col min="5140" max="5145" width="3.5703125" style="1" customWidth="1"/>
    <col min="5146" max="5146" width="9.42578125" style="1" customWidth="1"/>
    <col min="5147" max="5152" width="3.5703125" style="1" customWidth="1"/>
    <col min="5153" max="5153" width="9.42578125" style="1" customWidth="1"/>
    <col min="5154" max="5159" width="3.5703125" style="1" customWidth="1"/>
    <col min="5160" max="5160" width="9.5703125" style="1" customWidth="1"/>
    <col min="5161" max="5166" width="3.85546875" style="1" customWidth="1"/>
    <col min="5167" max="5167" width="9.5703125" style="1" customWidth="1"/>
    <col min="5168" max="5173" width="3.85546875" style="1" customWidth="1"/>
    <col min="5174" max="5174" width="9.5703125" style="1" customWidth="1"/>
    <col min="5175" max="5180" width="3.85546875" style="1" customWidth="1"/>
    <col min="5181" max="5181" width="9.5703125" style="1" customWidth="1"/>
    <col min="5182" max="5187" width="3.85546875" style="1" customWidth="1"/>
    <col min="5188" max="5188" width="9.5703125" style="1" customWidth="1"/>
    <col min="5189" max="5194" width="3.85546875" style="1" customWidth="1"/>
    <col min="5195" max="5195" width="7.5703125" style="1" customWidth="1"/>
    <col min="5196" max="5196" width="4.5703125" style="1" customWidth="1"/>
    <col min="5197" max="5197" width="7.5703125" style="1" customWidth="1"/>
    <col min="5198" max="5198" width="4.5703125" style="1" customWidth="1"/>
    <col min="5199" max="5199" width="10.42578125" style="1" customWidth="1"/>
    <col min="5200" max="5376" width="9.140625" style="1"/>
    <col min="5377" max="5377" width="7.42578125" style="1" customWidth="1"/>
    <col min="5378" max="5378" width="14.42578125" style="1" customWidth="1"/>
    <col min="5379" max="5380" width="9.5703125" style="1" customWidth="1"/>
    <col min="5381" max="5381" width="9.42578125" style="1" customWidth="1"/>
    <col min="5382" max="5387" width="3.5703125" style="1" customWidth="1"/>
    <col min="5388" max="5388" width="9.42578125" style="1" customWidth="1"/>
    <col min="5389" max="5394" width="3.5703125" style="1" customWidth="1"/>
    <col min="5395" max="5395" width="9.42578125" style="1" customWidth="1"/>
    <col min="5396" max="5401" width="3.5703125" style="1" customWidth="1"/>
    <col min="5402" max="5402" width="9.42578125" style="1" customWidth="1"/>
    <col min="5403" max="5408" width="3.5703125" style="1" customWidth="1"/>
    <col min="5409" max="5409" width="9.42578125" style="1" customWidth="1"/>
    <col min="5410" max="5415" width="3.5703125" style="1" customWidth="1"/>
    <col min="5416" max="5416" width="9.5703125" style="1" customWidth="1"/>
    <col min="5417" max="5422" width="3.85546875" style="1" customWidth="1"/>
    <col min="5423" max="5423" width="9.5703125" style="1" customWidth="1"/>
    <col min="5424" max="5429" width="3.85546875" style="1" customWidth="1"/>
    <col min="5430" max="5430" width="9.5703125" style="1" customWidth="1"/>
    <col min="5431" max="5436" width="3.85546875" style="1" customWidth="1"/>
    <col min="5437" max="5437" width="9.5703125" style="1" customWidth="1"/>
    <col min="5438" max="5443" width="3.85546875" style="1" customWidth="1"/>
    <col min="5444" max="5444" width="9.5703125" style="1" customWidth="1"/>
    <col min="5445" max="5450" width="3.85546875" style="1" customWidth="1"/>
    <col min="5451" max="5451" width="7.5703125" style="1" customWidth="1"/>
    <col min="5452" max="5452" width="4.5703125" style="1" customWidth="1"/>
    <col min="5453" max="5453" width="7.5703125" style="1" customWidth="1"/>
    <col min="5454" max="5454" width="4.5703125" style="1" customWidth="1"/>
    <col min="5455" max="5455" width="10.42578125" style="1" customWidth="1"/>
    <col min="5456" max="5632" width="9.140625" style="1"/>
    <col min="5633" max="5633" width="7.42578125" style="1" customWidth="1"/>
    <col min="5634" max="5634" width="14.42578125" style="1" customWidth="1"/>
    <col min="5635" max="5636" width="9.5703125" style="1" customWidth="1"/>
    <col min="5637" max="5637" width="9.42578125" style="1" customWidth="1"/>
    <col min="5638" max="5643" width="3.5703125" style="1" customWidth="1"/>
    <col min="5644" max="5644" width="9.42578125" style="1" customWidth="1"/>
    <col min="5645" max="5650" width="3.5703125" style="1" customWidth="1"/>
    <col min="5651" max="5651" width="9.42578125" style="1" customWidth="1"/>
    <col min="5652" max="5657" width="3.5703125" style="1" customWidth="1"/>
    <col min="5658" max="5658" width="9.42578125" style="1" customWidth="1"/>
    <col min="5659" max="5664" width="3.5703125" style="1" customWidth="1"/>
    <col min="5665" max="5665" width="9.42578125" style="1" customWidth="1"/>
    <col min="5666" max="5671" width="3.5703125" style="1" customWidth="1"/>
    <col min="5672" max="5672" width="9.5703125" style="1" customWidth="1"/>
    <col min="5673" max="5678" width="3.85546875" style="1" customWidth="1"/>
    <col min="5679" max="5679" width="9.5703125" style="1" customWidth="1"/>
    <col min="5680" max="5685" width="3.85546875" style="1" customWidth="1"/>
    <col min="5686" max="5686" width="9.5703125" style="1" customWidth="1"/>
    <col min="5687" max="5692" width="3.85546875" style="1" customWidth="1"/>
    <col min="5693" max="5693" width="9.5703125" style="1" customWidth="1"/>
    <col min="5694" max="5699" width="3.85546875" style="1" customWidth="1"/>
    <col min="5700" max="5700" width="9.5703125" style="1" customWidth="1"/>
    <col min="5701" max="5706" width="3.85546875" style="1" customWidth="1"/>
    <col min="5707" max="5707" width="7.5703125" style="1" customWidth="1"/>
    <col min="5708" max="5708" width="4.5703125" style="1" customWidth="1"/>
    <col min="5709" max="5709" width="7.5703125" style="1" customWidth="1"/>
    <col min="5710" max="5710" width="4.5703125" style="1" customWidth="1"/>
    <col min="5711" max="5711" width="10.42578125" style="1" customWidth="1"/>
    <col min="5712" max="5888" width="9.140625" style="1"/>
    <col min="5889" max="5889" width="7.42578125" style="1" customWidth="1"/>
    <col min="5890" max="5890" width="14.42578125" style="1" customWidth="1"/>
    <col min="5891" max="5892" width="9.5703125" style="1" customWidth="1"/>
    <col min="5893" max="5893" width="9.42578125" style="1" customWidth="1"/>
    <col min="5894" max="5899" width="3.5703125" style="1" customWidth="1"/>
    <col min="5900" max="5900" width="9.42578125" style="1" customWidth="1"/>
    <col min="5901" max="5906" width="3.5703125" style="1" customWidth="1"/>
    <col min="5907" max="5907" width="9.42578125" style="1" customWidth="1"/>
    <col min="5908" max="5913" width="3.5703125" style="1" customWidth="1"/>
    <col min="5914" max="5914" width="9.42578125" style="1" customWidth="1"/>
    <col min="5915" max="5920" width="3.5703125" style="1" customWidth="1"/>
    <col min="5921" max="5921" width="9.42578125" style="1" customWidth="1"/>
    <col min="5922" max="5927" width="3.5703125" style="1" customWidth="1"/>
    <col min="5928" max="5928" width="9.5703125" style="1" customWidth="1"/>
    <col min="5929" max="5934" width="3.85546875" style="1" customWidth="1"/>
    <col min="5935" max="5935" width="9.5703125" style="1" customWidth="1"/>
    <col min="5936" max="5941" width="3.85546875" style="1" customWidth="1"/>
    <col min="5942" max="5942" width="9.5703125" style="1" customWidth="1"/>
    <col min="5943" max="5948" width="3.85546875" style="1" customWidth="1"/>
    <col min="5949" max="5949" width="9.5703125" style="1" customWidth="1"/>
    <col min="5950" max="5955" width="3.85546875" style="1" customWidth="1"/>
    <col min="5956" max="5956" width="9.5703125" style="1" customWidth="1"/>
    <col min="5957" max="5962" width="3.85546875" style="1" customWidth="1"/>
    <col min="5963" max="5963" width="7.5703125" style="1" customWidth="1"/>
    <col min="5964" max="5964" width="4.5703125" style="1" customWidth="1"/>
    <col min="5965" max="5965" width="7.5703125" style="1" customWidth="1"/>
    <col min="5966" max="5966" width="4.5703125" style="1" customWidth="1"/>
    <col min="5967" max="5967" width="10.42578125" style="1" customWidth="1"/>
    <col min="5968" max="6144" width="9.140625" style="1"/>
    <col min="6145" max="6145" width="7.42578125" style="1" customWidth="1"/>
    <col min="6146" max="6146" width="14.42578125" style="1" customWidth="1"/>
    <col min="6147" max="6148" width="9.5703125" style="1" customWidth="1"/>
    <col min="6149" max="6149" width="9.42578125" style="1" customWidth="1"/>
    <col min="6150" max="6155" width="3.5703125" style="1" customWidth="1"/>
    <col min="6156" max="6156" width="9.42578125" style="1" customWidth="1"/>
    <col min="6157" max="6162" width="3.5703125" style="1" customWidth="1"/>
    <col min="6163" max="6163" width="9.42578125" style="1" customWidth="1"/>
    <col min="6164" max="6169" width="3.5703125" style="1" customWidth="1"/>
    <col min="6170" max="6170" width="9.42578125" style="1" customWidth="1"/>
    <col min="6171" max="6176" width="3.5703125" style="1" customWidth="1"/>
    <col min="6177" max="6177" width="9.42578125" style="1" customWidth="1"/>
    <col min="6178" max="6183" width="3.5703125" style="1" customWidth="1"/>
    <col min="6184" max="6184" width="9.5703125" style="1" customWidth="1"/>
    <col min="6185" max="6190" width="3.85546875" style="1" customWidth="1"/>
    <col min="6191" max="6191" width="9.5703125" style="1" customWidth="1"/>
    <col min="6192" max="6197" width="3.85546875" style="1" customWidth="1"/>
    <col min="6198" max="6198" width="9.5703125" style="1" customWidth="1"/>
    <col min="6199" max="6204" width="3.85546875" style="1" customWidth="1"/>
    <col min="6205" max="6205" width="9.5703125" style="1" customWidth="1"/>
    <col min="6206" max="6211" width="3.85546875" style="1" customWidth="1"/>
    <col min="6212" max="6212" width="9.5703125" style="1" customWidth="1"/>
    <col min="6213" max="6218" width="3.85546875" style="1" customWidth="1"/>
    <col min="6219" max="6219" width="7.5703125" style="1" customWidth="1"/>
    <col min="6220" max="6220" width="4.5703125" style="1" customWidth="1"/>
    <col min="6221" max="6221" width="7.5703125" style="1" customWidth="1"/>
    <col min="6222" max="6222" width="4.5703125" style="1" customWidth="1"/>
    <col min="6223" max="6223" width="10.42578125" style="1" customWidth="1"/>
    <col min="6224" max="6400" width="9.140625" style="1"/>
    <col min="6401" max="6401" width="7.42578125" style="1" customWidth="1"/>
    <col min="6402" max="6402" width="14.42578125" style="1" customWidth="1"/>
    <col min="6403" max="6404" width="9.5703125" style="1" customWidth="1"/>
    <col min="6405" max="6405" width="9.42578125" style="1" customWidth="1"/>
    <col min="6406" max="6411" width="3.5703125" style="1" customWidth="1"/>
    <col min="6412" max="6412" width="9.42578125" style="1" customWidth="1"/>
    <col min="6413" max="6418" width="3.5703125" style="1" customWidth="1"/>
    <col min="6419" max="6419" width="9.42578125" style="1" customWidth="1"/>
    <col min="6420" max="6425" width="3.5703125" style="1" customWidth="1"/>
    <col min="6426" max="6426" width="9.42578125" style="1" customWidth="1"/>
    <col min="6427" max="6432" width="3.5703125" style="1" customWidth="1"/>
    <col min="6433" max="6433" width="9.42578125" style="1" customWidth="1"/>
    <col min="6434" max="6439" width="3.5703125" style="1" customWidth="1"/>
    <col min="6440" max="6440" width="9.5703125" style="1" customWidth="1"/>
    <col min="6441" max="6446" width="3.85546875" style="1" customWidth="1"/>
    <col min="6447" max="6447" width="9.5703125" style="1" customWidth="1"/>
    <col min="6448" max="6453" width="3.85546875" style="1" customWidth="1"/>
    <col min="6454" max="6454" width="9.5703125" style="1" customWidth="1"/>
    <col min="6455" max="6460" width="3.85546875" style="1" customWidth="1"/>
    <col min="6461" max="6461" width="9.5703125" style="1" customWidth="1"/>
    <col min="6462" max="6467" width="3.85546875" style="1" customWidth="1"/>
    <col min="6468" max="6468" width="9.5703125" style="1" customWidth="1"/>
    <col min="6469" max="6474" width="3.85546875" style="1" customWidth="1"/>
    <col min="6475" max="6475" width="7.5703125" style="1" customWidth="1"/>
    <col min="6476" max="6476" width="4.5703125" style="1" customWidth="1"/>
    <col min="6477" max="6477" width="7.5703125" style="1" customWidth="1"/>
    <col min="6478" max="6478" width="4.5703125" style="1" customWidth="1"/>
    <col min="6479" max="6479" width="10.42578125" style="1" customWidth="1"/>
    <col min="6480" max="6656" width="9.140625" style="1"/>
    <col min="6657" max="6657" width="7.42578125" style="1" customWidth="1"/>
    <col min="6658" max="6658" width="14.42578125" style="1" customWidth="1"/>
    <col min="6659" max="6660" width="9.5703125" style="1" customWidth="1"/>
    <col min="6661" max="6661" width="9.42578125" style="1" customWidth="1"/>
    <col min="6662" max="6667" width="3.5703125" style="1" customWidth="1"/>
    <col min="6668" max="6668" width="9.42578125" style="1" customWidth="1"/>
    <col min="6669" max="6674" width="3.5703125" style="1" customWidth="1"/>
    <col min="6675" max="6675" width="9.42578125" style="1" customWidth="1"/>
    <col min="6676" max="6681" width="3.5703125" style="1" customWidth="1"/>
    <col min="6682" max="6682" width="9.42578125" style="1" customWidth="1"/>
    <col min="6683" max="6688" width="3.5703125" style="1" customWidth="1"/>
    <col min="6689" max="6689" width="9.42578125" style="1" customWidth="1"/>
    <col min="6690" max="6695" width="3.5703125" style="1" customWidth="1"/>
    <col min="6696" max="6696" width="9.5703125" style="1" customWidth="1"/>
    <col min="6697" max="6702" width="3.85546875" style="1" customWidth="1"/>
    <col min="6703" max="6703" width="9.5703125" style="1" customWidth="1"/>
    <col min="6704" max="6709" width="3.85546875" style="1" customWidth="1"/>
    <col min="6710" max="6710" width="9.5703125" style="1" customWidth="1"/>
    <col min="6711" max="6716" width="3.85546875" style="1" customWidth="1"/>
    <col min="6717" max="6717" width="9.5703125" style="1" customWidth="1"/>
    <col min="6718" max="6723" width="3.85546875" style="1" customWidth="1"/>
    <col min="6724" max="6724" width="9.5703125" style="1" customWidth="1"/>
    <col min="6725" max="6730" width="3.85546875" style="1" customWidth="1"/>
    <col min="6731" max="6731" width="7.5703125" style="1" customWidth="1"/>
    <col min="6732" max="6732" width="4.5703125" style="1" customWidth="1"/>
    <col min="6733" max="6733" width="7.5703125" style="1" customWidth="1"/>
    <col min="6734" max="6734" width="4.5703125" style="1" customWidth="1"/>
    <col min="6735" max="6735" width="10.42578125" style="1" customWidth="1"/>
    <col min="6736" max="6912" width="9.140625" style="1"/>
    <col min="6913" max="6913" width="7.42578125" style="1" customWidth="1"/>
    <col min="6914" max="6914" width="14.42578125" style="1" customWidth="1"/>
    <col min="6915" max="6916" width="9.5703125" style="1" customWidth="1"/>
    <col min="6917" max="6917" width="9.42578125" style="1" customWidth="1"/>
    <col min="6918" max="6923" width="3.5703125" style="1" customWidth="1"/>
    <col min="6924" max="6924" width="9.42578125" style="1" customWidth="1"/>
    <col min="6925" max="6930" width="3.5703125" style="1" customWidth="1"/>
    <col min="6931" max="6931" width="9.42578125" style="1" customWidth="1"/>
    <col min="6932" max="6937" width="3.5703125" style="1" customWidth="1"/>
    <col min="6938" max="6938" width="9.42578125" style="1" customWidth="1"/>
    <col min="6939" max="6944" width="3.5703125" style="1" customWidth="1"/>
    <col min="6945" max="6945" width="9.42578125" style="1" customWidth="1"/>
    <col min="6946" max="6951" width="3.5703125" style="1" customWidth="1"/>
    <col min="6952" max="6952" width="9.5703125" style="1" customWidth="1"/>
    <col min="6953" max="6958" width="3.85546875" style="1" customWidth="1"/>
    <col min="6959" max="6959" width="9.5703125" style="1" customWidth="1"/>
    <col min="6960" max="6965" width="3.85546875" style="1" customWidth="1"/>
    <col min="6966" max="6966" width="9.5703125" style="1" customWidth="1"/>
    <col min="6967" max="6972" width="3.85546875" style="1" customWidth="1"/>
    <col min="6973" max="6973" width="9.5703125" style="1" customWidth="1"/>
    <col min="6974" max="6979" width="3.85546875" style="1" customWidth="1"/>
    <col min="6980" max="6980" width="9.5703125" style="1" customWidth="1"/>
    <col min="6981" max="6986" width="3.85546875" style="1" customWidth="1"/>
    <col min="6987" max="6987" width="7.5703125" style="1" customWidth="1"/>
    <col min="6988" max="6988" width="4.5703125" style="1" customWidth="1"/>
    <col min="6989" max="6989" width="7.5703125" style="1" customWidth="1"/>
    <col min="6990" max="6990" width="4.5703125" style="1" customWidth="1"/>
    <col min="6991" max="6991" width="10.42578125" style="1" customWidth="1"/>
    <col min="6992" max="7168" width="9.140625" style="1"/>
    <col min="7169" max="7169" width="7.42578125" style="1" customWidth="1"/>
    <col min="7170" max="7170" width="14.42578125" style="1" customWidth="1"/>
    <col min="7171" max="7172" width="9.5703125" style="1" customWidth="1"/>
    <col min="7173" max="7173" width="9.42578125" style="1" customWidth="1"/>
    <col min="7174" max="7179" width="3.5703125" style="1" customWidth="1"/>
    <col min="7180" max="7180" width="9.42578125" style="1" customWidth="1"/>
    <col min="7181" max="7186" width="3.5703125" style="1" customWidth="1"/>
    <col min="7187" max="7187" width="9.42578125" style="1" customWidth="1"/>
    <col min="7188" max="7193" width="3.5703125" style="1" customWidth="1"/>
    <col min="7194" max="7194" width="9.42578125" style="1" customWidth="1"/>
    <col min="7195" max="7200" width="3.5703125" style="1" customWidth="1"/>
    <col min="7201" max="7201" width="9.42578125" style="1" customWidth="1"/>
    <col min="7202" max="7207" width="3.5703125" style="1" customWidth="1"/>
    <col min="7208" max="7208" width="9.5703125" style="1" customWidth="1"/>
    <col min="7209" max="7214" width="3.85546875" style="1" customWidth="1"/>
    <col min="7215" max="7215" width="9.5703125" style="1" customWidth="1"/>
    <col min="7216" max="7221" width="3.85546875" style="1" customWidth="1"/>
    <col min="7222" max="7222" width="9.5703125" style="1" customWidth="1"/>
    <col min="7223" max="7228" width="3.85546875" style="1" customWidth="1"/>
    <col min="7229" max="7229" width="9.5703125" style="1" customWidth="1"/>
    <col min="7230" max="7235" width="3.85546875" style="1" customWidth="1"/>
    <col min="7236" max="7236" width="9.5703125" style="1" customWidth="1"/>
    <col min="7237" max="7242" width="3.85546875" style="1" customWidth="1"/>
    <col min="7243" max="7243" width="7.5703125" style="1" customWidth="1"/>
    <col min="7244" max="7244" width="4.5703125" style="1" customWidth="1"/>
    <col min="7245" max="7245" width="7.5703125" style="1" customWidth="1"/>
    <col min="7246" max="7246" width="4.5703125" style="1" customWidth="1"/>
    <col min="7247" max="7247" width="10.42578125" style="1" customWidth="1"/>
    <col min="7248" max="7424" width="9.140625" style="1"/>
    <col min="7425" max="7425" width="7.42578125" style="1" customWidth="1"/>
    <col min="7426" max="7426" width="14.42578125" style="1" customWidth="1"/>
    <col min="7427" max="7428" width="9.5703125" style="1" customWidth="1"/>
    <col min="7429" max="7429" width="9.42578125" style="1" customWidth="1"/>
    <col min="7430" max="7435" width="3.5703125" style="1" customWidth="1"/>
    <col min="7436" max="7436" width="9.42578125" style="1" customWidth="1"/>
    <col min="7437" max="7442" width="3.5703125" style="1" customWidth="1"/>
    <col min="7443" max="7443" width="9.42578125" style="1" customWidth="1"/>
    <col min="7444" max="7449" width="3.5703125" style="1" customWidth="1"/>
    <col min="7450" max="7450" width="9.42578125" style="1" customWidth="1"/>
    <col min="7451" max="7456" width="3.5703125" style="1" customWidth="1"/>
    <col min="7457" max="7457" width="9.42578125" style="1" customWidth="1"/>
    <col min="7458" max="7463" width="3.5703125" style="1" customWidth="1"/>
    <col min="7464" max="7464" width="9.5703125" style="1" customWidth="1"/>
    <col min="7465" max="7470" width="3.85546875" style="1" customWidth="1"/>
    <col min="7471" max="7471" width="9.5703125" style="1" customWidth="1"/>
    <col min="7472" max="7477" width="3.85546875" style="1" customWidth="1"/>
    <col min="7478" max="7478" width="9.5703125" style="1" customWidth="1"/>
    <col min="7479" max="7484" width="3.85546875" style="1" customWidth="1"/>
    <col min="7485" max="7485" width="9.5703125" style="1" customWidth="1"/>
    <col min="7486" max="7491" width="3.85546875" style="1" customWidth="1"/>
    <col min="7492" max="7492" width="9.5703125" style="1" customWidth="1"/>
    <col min="7493" max="7498" width="3.85546875" style="1" customWidth="1"/>
    <col min="7499" max="7499" width="7.5703125" style="1" customWidth="1"/>
    <col min="7500" max="7500" width="4.5703125" style="1" customWidth="1"/>
    <col min="7501" max="7501" width="7.5703125" style="1" customWidth="1"/>
    <col min="7502" max="7502" width="4.5703125" style="1" customWidth="1"/>
    <col min="7503" max="7503" width="10.42578125" style="1" customWidth="1"/>
    <col min="7504" max="7680" width="9.140625" style="1"/>
    <col min="7681" max="7681" width="7.42578125" style="1" customWidth="1"/>
    <col min="7682" max="7682" width="14.42578125" style="1" customWidth="1"/>
    <col min="7683" max="7684" width="9.5703125" style="1" customWidth="1"/>
    <col min="7685" max="7685" width="9.42578125" style="1" customWidth="1"/>
    <col min="7686" max="7691" width="3.5703125" style="1" customWidth="1"/>
    <col min="7692" max="7692" width="9.42578125" style="1" customWidth="1"/>
    <col min="7693" max="7698" width="3.5703125" style="1" customWidth="1"/>
    <col min="7699" max="7699" width="9.42578125" style="1" customWidth="1"/>
    <col min="7700" max="7705" width="3.5703125" style="1" customWidth="1"/>
    <col min="7706" max="7706" width="9.42578125" style="1" customWidth="1"/>
    <col min="7707" max="7712" width="3.5703125" style="1" customWidth="1"/>
    <col min="7713" max="7713" width="9.42578125" style="1" customWidth="1"/>
    <col min="7714" max="7719" width="3.5703125" style="1" customWidth="1"/>
    <col min="7720" max="7720" width="9.5703125" style="1" customWidth="1"/>
    <col min="7721" max="7726" width="3.85546875" style="1" customWidth="1"/>
    <col min="7727" max="7727" width="9.5703125" style="1" customWidth="1"/>
    <col min="7728" max="7733" width="3.85546875" style="1" customWidth="1"/>
    <col min="7734" max="7734" width="9.5703125" style="1" customWidth="1"/>
    <col min="7735" max="7740" width="3.85546875" style="1" customWidth="1"/>
    <col min="7741" max="7741" width="9.5703125" style="1" customWidth="1"/>
    <col min="7742" max="7747" width="3.85546875" style="1" customWidth="1"/>
    <col min="7748" max="7748" width="9.5703125" style="1" customWidth="1"/>
    <col min="7749" max="7754" width="3.85546875" style="1" customWidth="1"/>
    <col min="7755" max="7755" width="7.5703125" style="1" customWidth="1"/>
    <col min="7756" max="7756" width="4.5703125" style="1" customWidth="1"/>
    <col min="7757" max="7757" width="7.5703125" style="1" customWidth="1"/>
    <col min="7758" max="7758" width="4.5703125" style="1" customWidth="1"/>
    <col min="7759" max="7759" width="10.42578125" style="1" customWidth="1"/>
    <col min="7760" max="7936" width="9.140625" style="1"/>
    <col min="7937" max="7937" width="7.42578125" style="1" customWidth="1"/>
    <col min="7938" max="7938" width="14.42578125" style="1" customWidth="1"/>
    <col min="7939" max="7940" width="9.5703125" style="1" customWidth="1"/>
    <col min="7941" max="7941" width="9.42578125" style="1" customWidth="1"/>
    <col min="7942" max="7947" width="3.5703125" style="1" customWidth="1"/>
    <col min="7948" max="7948" width="9.42578125" style="1" customWidth="1"/>
    <col min="7949" max="7954" width="3.5703125" style="1" customWidth="1"/>
    <col min="7955" max="7955" width="9.42578125" style="1" customWidth="1"/>
    <col min="7956" max="7961" width="3.5703125" style="1" customWidth="1"/>
    <col min="7962" max="7962" width="9.42578125" style="1" customWidth="1"/>
    <col min="7963" max="7968" width="3.5703125" style="1" customWidth="1"/>
    <col min="7969" max="7969" width="9.42578125" style="1" customWidth="1"/>
    <col min="7970" max="7975" width="3.5703125" style="1" customWidth="1"/>
    <col min="7976" max="7976" width="9.5703125" style="1" customWidth="1"/>
    <col min="7977" max="7982" width="3.85546875" style="1" customWidth="1"/>
    <col min="7983" max="7983" width="9.5703125" style="1" customWidth="1"/>
    <col min="7984" max="7989" width="3.85546875" style="1" customWidth="1"/>
    <col min="7990" max="7990" width="9.5703125" style="1" customWidth="1"/>
    <col min="7991" max="7996" width="3.85546875" style="1" customWidth="1"/>
    <col min="7997" max="7997" width="9.5703125" style="1" customWidth="1"/>
    <col min="7998" max="8003" width="3.85546875" style="1" customWidth="1"/>
    <col min="8004" max="8004" width="9.5703125" style="1" customWidth="1"/>
    <col min="8005" max="8010" width="3.85546875" style="1" customWidth="1"/>
    <col min="8011" max="8011" width="7.5703125" style="1" customWidth="1"/>
    <col min="8012" max="8012" width="4.5703125" style="1" customWidth="1"/>
    <col min="8013" max="8013" width="7.5703125" style="1" customWidth="1"/>
    <col min="8014" max="8014" width="4.5703125" style="1" customWidth="1"/>
    <col min="8015" max="8015" width="10.42578125" style="1" customWidth="1"/>
    <col min="8016" max="8192" width="9.140625" style="1"/>
    <col min="8193" max="8193" width="7.42578125" style="1" customWidth="1"/>
    <col min="8194" max="8194" width="14.42578125" style="1" customWidth="1"/>
    <col min="8195" max="8196" width="9.5703125" style="1" customWidth="1"/>
    <col min="8197" max="8197" width="9.42578125" style="1" customWidth="1"/>
    <col min="8198" max="8203" width="3.5703125" style="1" customWidth="1"/>
    <col min="8204" max="8204" width="9.42578125" style="1" customWidth="1"/>
    <col min="8205" max="8210" width="3.5703125" style="1" customWidth="1"/>
    <col min="8211" max="8211" width="9.42578125" style="1" customWidth="1"/>
    <col min="8212" max="8217" width="3.5703125" style="1" customWidth="1"/>
    <col min="8218" max="8218" width="9.42578125" style="1" customWidth="1"/>
    <col min="8219" max="8224" width="3.5703125" style="1" customWidth="1"/>
    <col min="8225" max="8225" width="9.42578125" style="1" customWidth="1"/>
    <col min="8226" max="8231" width="3.5703125" style="1" customWidth="1"/>
    <col min="8232" max="8232" width="9.5703125" style="1" customWidth="1"/>
    <col min="8233" max="8238" width="3.85546875" style="1" customWidth="1"/>
    <col min="8239" max="8239" width="9.5703125" style="1" customWidth="1"/>
    <col min="8240" max="8245" width="3.85546875" style="1" customWidth="1"/>
    <col min="8246" max="8246" width="9.5703125" style="1" customWidth="1"/>
    <col min="8247" max="8252" width="3.85546875" style="1" customWidth="1"/>
    <col min="8253" max="8253" width="9.5703125" style="1" customWidth="1"/>
    <col min="8254" max="8259" width="3.85546875" style="1" customWidth="1"/>
    <col min="8260" max="8260" width="9.5703125" style="1" customWidth="1"/>
    <col min="8261" max="8266" width="3.85546875" style="1" customWidth="1"/>
    <col min="8267" max="8267" width="7.5703125" style="1" customWidth="1"/>
    <col min="8268" max="8268" width="4.5703125" style="1" customWidth="1"/>
    <col min="8269" max="8269" width="7.5703125" style="1" customWidth="1"/>
    <col min="8270" max="8270" width="4.5703125" style="1" customWidth="1"/>
    <col min="8271" max="8271" width="10.42578125" style="1" customWidth="1"/>
    <col min="8272" max="8448" width="9.140625" style="1"/>
    <col min="8449" max="8449" width="7.42578125" style="1" customWidth="1"/>
    <col min="8450" max="8450" width="14.42578125" style="1" customWidth="1"/>
    <col min="8451" max="8452" width="9.5703125" style="1" customWidth="1"/>
    <col min="8453" max="8453" width="9.42578125" style="1" customWidth="1"/>
    <col min="8454" max="8459" width="3.5703125" style="1" customWidth="1"/>
    <col min="8460" max="8460" width="9.42578125" style="1" customWidth="1"/>
    <col min="8461" max="8466" width="3.5703125" style="1" customWidth="1"/>
    <col min="8467" max="8467" width="9.42578125" style="1" customWidth="1"/>
    <col min="8468" max="8473" width="3.5703125" style="1" customWidth="1"/>
    <col min="8474" max="8474" width="9.42578125" style="1" customWidth="1"/>
    <col min="8475" max="8480" width="3.5703125" style="1" customWidth="1"/>
    <col min="8481" max="8481" width="9.42578125" style="1" customWidth="1"/>
    <col min="8482" max="8487" width="3.5703125" style="1" customWidth="1"/>
    <col min="8488" max="8488" width="9.5703125" style="1" customWidth="1"/>
    <col min="8489" max="8494" width="3.85546875" style="1" customWidth="1"/>
    <col min="8495" max="8495" width="9.5703125" style="1" customWidth="1"/>
    <col min="8496" max="8501" width="3.85546875" style="1" customWidth="1"/>
    <col min="8502" max="8502" width="9.5703125" style="1" customWidth="1"/>
    <col min="8503" max="8508" width="3.85546875" style="1" customWidth="1"/>
    <col min="8509" max="8509" width="9.5703125" style="1" customWidth="1"/>
    <col min="8510" max="8515" width="3.85546875" style="1" customWidth="1"/>
    <col min="8516" max="8516" width="9.5703125" style="1" customWidth="1"/>
    <col min="8517" max="8522" width="3.85546875" style="1" customWidth="1"/>
    <col min="8523" max="8523" width="7.5703125" style="1" customWidth="1"/>
    <col min="8524" max="8524" width="4.5703125" style="1" customWidth="1"/>
    <col min="8525" max="8525" width="7.5703125" style="1" customWidth="1"/>
    <col min="8526" max="8526" width="4.5703125" style="1" customWidth="1"/>
    <col min="8527" max="8527" width="10.42578125" style="1" customWidth="1"/>
    <col min="8528" max="8704" width="9.140625" style="1"/>
    <col min="8705" max="8705" width="7.42578125" style="1" customWidth="1"/>
    <col min="8706" max="8706" width="14.42578125" style="1" customWidth="1"/>
    <col min="8707" max="8708" width="9.5703125" style="1" customWidth="1"/>
    <col min="8709" max="8709" width="9.42578125" style="1" customWidth="1"/>
    <col min="8710" max="8715" width="3.5703125" style="1" customWidth="1"/>
    <col min="8716" max="8716" width="9.42578125" style="1" customWidth="1"/>
    <col min="8717" max="8722" width="3.5703125" style="1" customWidth="1"/>
    <col min="8723" max="8723" width="9.42578125" style="1" customWidth="1"/>
    <col min="8724" max="8729" width="3.5703125" style="1" customWidth="1"/>
    <col min="8730" max="8730" width="9.42578125" style="1" customWidth="1"/>
    <col min="8731" max="8736" width="3.5703125" style="1" customWidth="1"/>
    <col min="8737" max="8737" width="9.42578125" style="1" customWidth="1"/>
    <col min="8738" max="8743" width="3.5703125" style="1" customWidth="1"/>
    <col min="8744" max="8744" width="9.5703125" style="1" customWidth="1"/>
    <col min="8745" max="8750" width="3.85546875" style="1" customWidth="1"/>
    <col min="8751" max="8751" width="9.5703125" style="1" customWidth="1"/>
    <col min="8752" max="8757" width="3.85546875" style="1" customWidth="1"/>
    <col min="8758" max="8758" width="9.5703125" style="1" customWidth="1"/>
    <col min="8759" max="8764" width="3.85546875" style="1" customWidth="1"/>
    <col min="8765" max="8765" width="9.5703125" style="1" customWidth="1"/>
    <col min="8766" max="8771" width="3.85546875" style="1" customWidth="1"/>
    <col min="8772" max="8772" width="9.5703125" style="1" customWidth="1"/>
    <col min="8773" max="8778" width="3.85546875" style="1" customWidth="1"/>
    <col min="8779" max="8779" width="7.5703125" style="1" customWidth="1"/>
    <col min="8780" max="8780" width="4.5703125" style="1" customWidth="1"/>
    <col min="8781" max="8781" width="7.5703125" style="1" customWidth="1"/>
    <col min="8782" max="8782" width="4.5703125" style="1" customWidth="1"/>
    <col min="8783" max="8783" width="10.42578125" style="1" customWidth="1"/>
    <col min="8784" max="8960" width="9.140625" style="1"/>
    <col min="8961" max="8961" width="7.42578125" style="1" customWidth="1"/>
    <col min="8962" max="8962" width="14.42578125" style="1" customWidth="1"/>
    <col min="8963" max="8964" width="9.5703125" style="1" customWidth="1"/>
    <col min="8965" max="8965" width="9.42578125" style="1" customWidth="1"/>
    <col min="8966" max="8971" width="3.5703125" style="1" customWidth="1"/>
    <col min="8972" max="8972" width="9.42578125" style="1" customWidth="1"/>
    <col min="8973" max="8978" width="3.5703125" style="1" customWidth="1"/>
    <col min="8979" max="8979" width="9.42578125" style="1" customWidth="1"/>
    <col min="8980" max="8985" width="3.5703125" style="1" customWidth="1"/>
    <col min="8986" max="8986" width="9.42578125" style="1" customWidth="1"/>
    <col min="8987" max="8992" width="3.5703125" style="1" customWidth="1"/>
    <col min="8993" max="8993" width="9.42578125" style="1" customWidth="1"/>
    <col min="8994" max="8999" width="3.5703125" style="1" customWidth="1"/>
    <col min="9000" max="9000" width="9.5703125" style="1" customWidth="1"/>
    <col min="9001" max="9006" width="3.85546875" style="1" customWidth="1"/>
    <col min="9007" max="9007" width="9.5703125" style="1" customWidth="1"/>
    <col min="9008" max="9013" width="3.85546875" style="1" customWidth="1"/>
    <col min="9014" max="9014" width="9.5703125" style="1" customWidth="1"/>
    <col min="9015" max="9020" width="3.85546875" style="1" customWidth="1"/>
    <col min="9021" max="9021" width="9.5703125" style="1" customWidth="1"/>
    <col min="9022" max="9027" width="3.85546875" style="1" customWidth="1"/>
    <col min="9028" max="9028" width="9.5703125" style="1" customWidth="1"/>
    <col min="9029" max="9034" width="3.85546875" style="1" customWidth="1"/>
    <col min="9035" max="9035" width="7.5703125" style="1" customWidth="1"/>
    <col min="9036" max="9036" width="4.5703125" style="1" customWidth="1"/>
    <col min="9037" max="9037" width="7.5703125" style="1" customWidth="1"/>
    <col min="9038" max="9038" width="4.5703125" style="1" customWidth="1"/>
    <col min="9039" max="9039" width="10.42578125" style="1" customWidth="1"/>
    <col min="9040" max="9216" width="9.140625" style="1"/>
    <col min="9217" max="9217" width="7.42578125" style="1" customWidth="1"/>
    <col min="9218" max="9218" width="14.42578125" style="1" customWidth="1"/>
    <col min="9219" max="9220" width="9.5703125" style="1" customWidth="1"/>
    <col min="9221" max="9221" width="9.42578125" style="1" customWidth="1"/>
    <col min="9222" max="9227" width="3.5703125" style="1" customWidth="1"/>
    <col min="9228" max="9228" width="9.42578125" style="1" customWidth="1"/>
    <col min="9229" max="9234" width="3.5703125" style="1" customWidth="1"/>
    <col min="9235" max="9235" width="9.42578125" style="1" customWidth="1"/>
    <col min="9236" max="9241" width="3.5703125" style="1" customWidth="1"/>
    <col min="9242" max="9242" width="9.42578125" style="1" customWidth="1"/>
    <col min="9243" max="9248" width="3.5703125" style="1" customWidth="1"/>
    <col min="9249" max="9249" width="9.42578125" style="1" customWidth="1"/>
    <col min="9250" max="9255" width="3.5703125" style="1" customWidth="1"/>
    <col min="9256" max="9256" width="9.5703125" style="1" customWidth="1"/>
    <col min="9257" max="9262" width="3.85546875" style="1" customWidth="1"/>
    <col min="9263" max="9263" width="9.5703125" style="1" customWidth="1"/>
    <col min="9264" max="9269" width="3.85546875" style="1" customWidth="1"/>
    <col min="9270" max="9270" width="9.5703125" style="1" customWidth="1"/>
    <col min="9271" max="9276" width="3.85546875" style="1" customWidth="1"/>
    <col min="9277" max="9277" width="9.5703125" style="1" customWidth="1"/>
    <col min="9278" max="9283" width="3.85546875" style="1" customWidth="1"/>
    <col min="9284" max="9284" width="9.5703125" style="1" customWidth="1"/>
    <col min="9285" max="9290" width="3.85546875" style="1" customWidth="1"/>
    <col min="9291" max="9291" width="7.5703125" style="1" customWidth="1"/>
    <col min="9292" max="9292" width="4.5703125" style="1" customWidth="1"/>
    <col min="9293" max="9293" width="7.5703125" style="1" customWidth="1"/>
    <col min="9294" max="9294" width="4.5703125" style="1" customWidth="1"/>
    <col min="9295" max="9295" width="10.42578125" style="1" customWidth="1"/>
    <col min="9296" max="9472" width="9.140625" style="1"/>
    <col min="9473" max="9473" width="7.42578125" style="1" customWidth="1"/>
    <col min="9474" max="9474" width="14.42578125" style="1" customWidth="1"/>
    <col min="9475" max="9476" width="9.5703125" style="1" customWidth="1"/>
    <col min="9477" max="9477" width="9.42578125" style="1" customWidth="1"/>
    <col min="9478" max="9483" width="3.5703125" style="1" customWidth="1"/>
    <col min="9484" max="9484" width="9.42578125" style="1" customWidth="1"/>
    <col min="9485" max="9490" width="3.5703125" style="1" customWidth="1"/>
    <col min="9491" max="9491" width="9.42578125" style="1" customWidth="1"/>
    <col min="9492" max="9497" width="3.5703125" style="1" customWidth="1"/>
    <col min="9498" max="9498" width="9.42578125" style="1" customWidth="1"/>
    <col min="9499" max="9504" width="3.5703125" style="1" customWidth="1"/>
    <col min="9505" max="9505" width="9.42578125" style="1" customWidth="1"/>
    <col min="9506" max="9511" width="3.5703125" style="1" customWidth="1"/>
    <col min="9512" max="9512" width="9.5703125" style="1" customWidth="1"/>
    <col min="9513" max="9518" width="3.85546875" style="1" customWidth="1"/>
    <col min="9519" max="9519" width="9.5703125" style="1" customWidth="1"/>
    <col min="9520" max="9525" width="3.85546875" style="1" customWidth="1"/>
    <col min="9526" max="9526" width="9.5703125" style="1" customWidth="1"/>
    <col min="9527" max="9532" width="3.85546875" style="1" customWidth="1"/>
    <col min="9533" max="9533" width="9.5703125" style="1" customWidth="1"/>
    <col min="9534" max="9539" width="3.85546875" style="1" customWidth="1"/>
    <col min="9540" max="9540" width="9.5703125" style="1" customWidth="1"/>
    <col min="9541" max="9546" width="3.85546875" style="1" customWidth="1"/>
    <col min="9547" max="9547" width="7.5703125" style="1" customWidth="1"/>
    <col min="9548" max="9548" width="4.5703125" style="1" customWidth="1"/>
    <col min="9549" max="9549" width="7.5703125" style="1" customWidth="1"/>
    <col min="9550" max="9550" width="4.5703125" style="1" customWidth="1"/>
    <col min="9551" max="9551" width="10.42578125" style="1" customWidth="1"/>
    <col min="9552" max="9728" width="9.140625" style="1"/>
    <col min="9729" max="9729" width="7.42578125" style="1" customWidth="1"/>
    <col min="9730" max="9730" width="14.42578125" style="1" customWidth="1"/>
    <col min="9731" max="9732" width="9.5703125" style="1" customWidth="1"/>
    <col min="9733" max="9733" width="9.42578125" style="1" customWidth="1"/>
    <col min="9734" max="9739" width="3.5703125" style="1" customWidth="1"/>
    <col min="9740" max="9740" width="9.42578125" style="1" customWidth="1"/>
    <col min="9741" max="9746" width="3.5703125" style="1" customWidth="1"/>
    <col min="9747" max="9747" width="9.42578125" style="1" customWidth="1"/>
    <col min="9748" max="9753" width="3.5703125" style="1" customWidth="1"/>
    <col min="9754" max="9754" width="9.42578125" style="1" customWidth="1"/>
    <col min="9755" max="9760" width="3.5703125" style="1" customWidth="1"/>
    <col min="9761" max="9761" width="9.42578125" style="1" customWidth="1"/>
    <col min="9762" max="9767" width="3.5703125" style="1" customWidth="1"/>
    <col min="9768" max="9768" width="9.5703125" style="1" customWidth="1"/>
    <col min="9769" max="9774" width="3.85546875" style="1" customWidth="1"/>
    <col min="9775" max="9775" width="9.5703125" style="1" customWidth="1"/>
    <col min="9776" max="9781" width="3.85546875" style="1" customWidth="1"/>
    <col min="9782" max="9782" width="9.5703125" style="1" customWidth="1"/>
    <col min="9783" max="9788" width="3.85546875" style="1" customWidth="1"/>
    <col min="9789" max="9789" width="9.5703125" style="1" customWidth="1"/>
    <col min="9790" max="9795" width="3.85546875" style="1" customWidth="1"/>
    <col min="9796" max="9796" width="9.5703125" style="1" customWidth="1"/>
    <col min="9797" max="9802" width="3.85546875" style="1" customWidth="1"/>
    <col min="9803" max="9803" width="7.5703125" style="1" customWidth="1"/>
    <col min="9804" max="9804" width="4.5703125" style="1" customWidth="1"/>
    <col min="9805" max="9805" width="7.5703125" style="1" customWidth="1"/>
    <col min="9806" max="9806" width="4.5703125" style="1" customWidth="1"/>
    <col min="9807" max="9807" width="10.42578125" style="1" customWidth="1"/>
    <col min="9808" max="9984" width="9.140625" style="1"/>
    <col min="9985" max="9985" width="7.42578125" style="1" customWidth="1"/>
    <col min="9986" max="9986" width="14.42578125" style="1" customWidth="1"/>
    <col min="9987" max="9988" width="9.5703125" style="1" customWidth="1"/>
    <col min="9989" max="9989" width="9.42578125" style="1" customWidth="1"/>
    <col min="9990" max="9995" width="3.5703125" style="1" customWidth="1"/>
    <col min="9996" max="9996" width="9.42578125" style="1" customWidth="1"/>
    <col min="9997" max="10002" width="3.5703125" style="1" customWidth="1"/>
    <col min="10003" max="10003" width="9.42578125" style="1" customWidth="1"/>
    <col min="10004" max="10009" width="3.5703125" style="1" customWidth="1"/>
    <col min="10010" max="10010" width="9.42578125" style="1" customWidth="1"/>
    <col min="10011" max="10016" width="3.5703125" style="1" customWidth="1"/>
    <col min="10017" max="10017" width="9.42578125" style="1" customWidth="1"/>
    <col min="10018" max="10023" width="3.5703125" style="1" customWidth="1"/>
    <col min="10024" max="10024" width="9.5703125" style="1" customWidth="1"/>
    <col min="10025" max="10030" width="3.85546875" style="1" customWidth="1"/>
    <col min="10031" max="10031" width="9.5703125" style="1" customWidth="1"/>
    <col min="10032" max="10037" width="3.85546875" style="1" customWidth="1"/>
    <col min="10038" max="10038" width="9.5703125" style="1" customWidth="1"/>
    <col min="10039" max="10044" width="3.85546875" style="1" customWidth="1"/>
    <col min="10045" max="10045" width="9.5703125" style="1" customWidth="1"/>
    <col min="10046" max="10051" width="3.85546875" style="1" customWidth="1"/>
    <col min="10052" max="10052" width="9.5703125" style="1" customWidth="1"/>
    <col min="10053" max="10058" width="3.85546875" style="1" customWidth="1"/>
    <col min="10059" max="10059" width="7.5703125" style="1" customWidth="1"/>
    <col min="10060" max="10060" width="4.5703125" style="1" customWidth="1"/>
    <col min="10061" max="10061" width="7.5703125" style="1" customWidth="1"/>
    <col min="10062" max="10062" width="4.5703125" style="1" customWidth="1"/>
    <col min="10063" max="10063" width="10.42578125" style="1" customWidth="1"/>
    <col min="10064" max="10240" width="9.140625" style="1"/>
    <col min="10241" max="10241" width="7.42578125" style="1" customWidth="1"/>
    <col min="10242" max="10242" width="14.42578125" style="1" customWidth="1"/>
    <col min="10243" max="10244" width="9.5703125" style="1" customWidth="1"/>
    <col min="10245" max="10245" width="9.42578125" style="1" customWidth="1"/>
    <col min="10246" max="10251" width="3.5703125" style="1" customWidth="1"/>
    <col min="10252" max="10252" width="9.42578125" style="1" customWidth="1"/>
    <col min="10253" max="10258" width="3.5703125" style="1" customWidth="1"/>
    <col min="10259" max="10259" width="9.42578125" style="1" customWidth="1"/>
    <col min="10260" max="10265" width="3.5703125" style="1" customWidth="1"/>
    <col min="10266" max="10266" width="9.42578125" style="1" customWidth="1"/>
    <col min="10267" max="10272" width="3.5703125" style="1" customWidth="1"/>
    <col min="10273" max="10273" width="9.42578125" style="1" customWidth="1"/>
    <col min="10274" max="10279" width="3.5703125" style="1" customWidth="1"/>
    <col min="10280" max="10280" width="9.5703125" style="1" customWidth="1"/>
    <col min="10281" max="10286" width="3.85546875" style="1" customWidth="1"/>
    <col min="10287" max="10287" width="9.5703125" style="1" customWidth="1"/>
    <col min="10288" max="10293" width="3.85546875" style="1" customWidth="1"/>
    <col min="10294" max="10294" width="9.5703125" style="1" customWidth="1"/>
    <col min="10295" max="10300" width="3.85546875" style="1" customWidth="1"/>
    <col min="10301" max="10301" width="9.5703125" style="1" customWidth="1"/>
    <col min="10302" max="10307" width="3.85546875" style="1" customWidth="1"/>
    <col min="10308" max="10308" width="9.5703125" style="1" customWidth="1"/>
    <col min="10309" max="10314" width="3.85546875" style="1" customWidth="1"/>
    <col min="10315" max="10315" width="7.5703125" style="1" customWidth="1"/>
    <col min="10316" max="10316" width="4.5703125" style="1" customWidth="1"/>
    <col min="10317" max="10317" width="7.5703125" style="1" customWidth="1"/>
    <col min="10318" max="10318" width="4.5703125" style="1" customWidth="1"/>
    <col min="10319" max="10319" width="10.42578125" style="1" customWidth="1"/>
    <col min="10320" max="10496" width="9.140625" style="1"/>
    <col min="10497" max="10497" width="7.42578125" style="1" customWidth="1"/>
    <col min="10498" max="10498" width="14.42578125" style="1" customWidth="1"/>
    <col min="10499" max="10500" width="9.5703125" style="1" customWidth="1"/>
    <col min="10501" max="10501" width="9.42578125" style="1" customWidth="1"/>
    <col min="10502" max="10507" width="3.5703125" style="1" customWidth="1"/>
    <col min="10508" max="10508" width="9.42578125" style="1" customWidth="1"/>
    <col min="10509" max="10514" width="3.5703125" style="1" customWidth="1"/>
    <col min="10515" max="10515" width="9.42578125" style="1" customWidth="1"/>
    <col min="10516" max="10521" width="3.5703125" style="1" customWidth="1"/>
    <col min="10522" max="10522" width="9.42578125" style="1" customWidth="1"/>
    <col min="10523" max="10528" width="3.5703125" style="1" customWidth="1"/>
    <col min="10529" max="10529" width="9.42578125" style="1" customWidth="1"/>
    <col min="10530" max="10535" width="3.5703125" style="1" customWidth="1"/>
    <col min="10536" max="10536" width="9.5703125" style="1" customWidth="1"/>
    <col min="10537" max="10542" width="3.85546875" style="1" customWidth="1"/>
    <col min="10543" max="10543" width="9.5703125" style="1" customWidth="1"/>
    <col min="10544" max="10549" width="3.85546875" style="1" customWidth="1"/>
    <col min="10550" max="10550" width="9.5703125" style="1" customWidth="1"/>
    <col min="10551" max="10556" width="3.85546875" style="1" customWidth="1"/>
    <col min="10557" max="10557" width="9.5703125" style="1" customWidth="1"/>
    <col min="10558" max="10563" width="3.85546875" style="1" customWidth="1"/>
    <col min="10564" max="10564" width="9.5703125" style="1" customWidth="1"/>
    <col min="10565" max="10570" width="3.85546875" style="1" customWidth="1"/>
    <col min="10571" max="10571" width="7.5703125" style="1" customWidth="1"/>
    <col min="10572" max="10572" width="4.5703125" style="1" customWidth="1"/>
    <col min="10573" max="10573" width="7.5703125" style="1" customWidth="1"/>
    <col min="10574" max="10574" width="4.5703125" style="1" customWidth="1"/>
    <col min="10575" max="10575" width="10.42578125" style="1" customWidth="1"/>
    <col min="10576" max="10752" width="9.140625" style="1"/>
    <col min="10753" max="10753" width="7.42578125" style="1" customWidth="1"/>
    <col min="10754" max="10754" width="14.42578125" style="1" customWidth="1"/>
    <col min="10755" max="10756" width="9.5703125" style="1" customWidth="1"/>
    <col min="10757" max="10757" width="9.42578125" style="1" customWidth="1"/>
    <col min="10758" max="10763" width="3.5703125" style="1" customWidth="1"/>
    <col min="10764" max="10764" width="9.42578125" style="1" customWidth="1"/>
    <col min="10765" max="10770" width="3.5703125" style="1" customWidth="1"/>
    <col min="10771" max="10771" width="9.42578125" style="1" customWidth="1"/>
    <col min="10772" max="10777" width="3.5703125" style="1" customWidth="1"/>
    <col min="10778" max="10778" width="9.42578125" style="1" customWidth="1"/>
    <col min="10779" max="10784" width="3.5703125" style="1" customWidth="1"/>
    <col min="10785" max="10785" width="9.42578125" style="1" customWidth="1"/>
    <col min="10786" max="10791" width="3.5703125" style="1" customWidth="1"/>
    <col min="10792" max="10792" width="9.5703125" style="1" customWidth="1"/>
    <col min="10793" max="10798" width="3.85546875" style="1" customWidth="1"/>
    <col min="10799" max="10799" width="9.5703125" style="1" customWidth="1"/>
    <col min="10800" max="10805" width="3.85546875" style="1" customWidth="1"/>
    <col min="10806" max="10806" width="9.5703125" style="1" customWidth="1"/>
    <col min="10807" max="10812" width="3.85546875" style="1" customWidth="1"/>
    <col min="10813" max="10813" width="9.5703125" style="1" customWidth="1"/>
    <col min="10814" max="10819" width="3.85546875" style="1" customWidth="1"/>
    <col min="10820" max="10820" width="9.5703125" style="1" customWidth="1"/>
    <col min="10821" max="10826" width="3.85546875" style="1" customWidth="1"/>
    <col min="10827" max="10827" width="7.5703125" style="1" customWidth="1"/>
    <col min="10828" max="10828" width="4.5703125" style="1" customWidth="1"/>
    <col min="10829" max="10829" width="7.5703125" style="1" customWidth="1"/>
    <col min="10830" max="10830" width="4.5703125" style="1" customWidth="1"/>
    <col min="10831" max="10831" width="10.42578125" style="1" customWidth="1"/>
    <col min="10832" max="11008" width="9.140625" style="1"/>
    <col min="11009" max="11009" width="7.42578125" style="1" customWidth="1"/>
    <col min="11010" max="11010" width="14.42578125" style="1" customWidth="1"/>
    <col min="11011" max="11012" width="9.5703125" style="1" customWidth="1"/>
    <col min="11013" max="11013" width="9.42578125" style="1" customWidth="1"/>
    <col min="11014" max="11019" width="3.5703125" style="1" customWidth="1"/>
    <col min="11020" max="11020" width="9.42578125" style="1" customWidth="1"/>
    <col min="11021" max="11026" width="3.5703125" style="1" customWidth="1"/>
    <col min="11027" max="11027" width="9.42578125" style="1" customWidth="1"/>
    <col min="11028" max="11033" width="3.5703125" style="1" customWidth="1"/>
    <col min="11034" max="11034" width="9.42578125" style="1" customWidth="1"/>
    <col min="11035" max="11040" width="3.5703125" style="1" customWidth="1"/>
    <col min="11041" max="11041" width="9.42578125" style="1" customWidth="1"/>
    <col min="11042" max="11047" width="3.5703125" style="1" customWidth="1"/>
    <col min="11048" max="11048" width="9.5703125" style="1" customWidth="1"/>
    <col min="11049" max="11054" width="3.85546875" style="1" customWidth="1"/>
    <col min="11055" max="11055" width="9.5703125" style="1" customWidth="1"/>
    <col min="11056" max="11061" width="3.85546875" style="1" customWidth="1"/>
    <col min="11062" max="11062" width="9.5703125" style="1" customWidth="1"/>
    <col min="11063" max="11068" width="3.85546875" style="1" customWidth="1"/>
    <col min="11069" max="11069" width="9.5703125" style="1" customWidth="1"/>
    <col min="11070" max="11075" width="3.85546875" style="1" customWidth="1"/>
    <col min="11076" max="11076" width="9.5703125" style="1" customWidth="1"/>
    <col min="11077" max="11082" width="3.85546875" style="1" customWidth="1"/>
    <col min="11083" max="11083" width="7.5703125" style="1" customWidth="1"/>
    <col min="11084" max="11084" width="4.5703125" style="1" customWidth="1"/>
    <col min="11085" max="11085" width="7.5703125" style="1" customWidth="1"/>
    <col min="11086" max="11086" width="4.5703125" style="1" customWidth="1"/>
    <col min="11087" max="11087" width="10.42578125" style="1" customWidth="1"/>
    <col min="11088" max="11264" width="9.140625" style="1"/>
    <col min="11265" max="11265" width="7.42578125" style="1" customWidth="1"/>
    <col min="11266" max="11266" width="14.42578125" style="1" customWidth="1"/>
    <col min="11267" max="11268" width="9.5703125" style="1" customWidth="1"/>
    <col min="11269" max="11269" width="9.42578125" style="1" customWidth="1"/>
    <col min="11270" max="11275" width="3.5703125" style="1" customWidth="1"/>
    <col min="11276" max="11276" width="9.42578125" style="1" customWidth="1"/>
    <col min="11277" max="11282" width="3.5703125" style="1" customWidth="1"/>
    <col min="11283" max="11283" width="9.42578125" style="1" customWidth="1"/>
    <col min="11284" max="11289" width="3.5703125" style="1" customWidth="1"/>
    <col min="11290" max="11290" width="9.42578125" style="1" customWidth="1"/>
    <col min="11291" max="11296" width="3.5703125" style="1" customWidth="1"/>
    <col min="11297" max="11297" width="9.42578125" style="1" customWidth="1"/>
    <col min="11298" max="11303" width="3.5703125" style="1" customWidth="1"/>
    <col min="11304" max="11304" width="9.5703125" style="1" customWidth="1"/>
    <col min="11305" max="11310" width="3.85546875" style="1" customWidth="1"/>
    <col min="11311" max="11311" width="9.5703125" style="1" customWidth="1"/>
    <col min="11312" max="11317" width="3.85546875" style="1" customWidth="1"/>
    <col min="11318" max="11318" width="9.5703125" style="1" customWidth="1"/>
    <col min="11319" max="11324" width="3.85546875" style="1" customWidth="1"/>
    <col min="11325" max="11325" width="9.5703125" style="1" customWidth="1"/>
    <col min="11326" max="11331" width="3.85546875" style="1" customWidth="1"/>
    <col min="11332" max="11332" width="9.5703125" style="1" customWidth="1"/>
    <col min="11333" max="11338" width="3.85546875" style="1" customWidth="1"/>
    <col min="11339" max="11339" width="7.5703125" style="1" customWidth="1"/>
    <col min="11340" max="11340" width="4.5703125" style="1" customWidth="1"/>
    <col min="11341" max="11341" width="7.5703125" style="1" customWidth="1"/>
    <col min="11342" max="11342" width="4.5703125" style="1" customWidth="1"/>
    <col min="11343" max="11343" width="10.42578125" style="1" customWidth="1"/>
    <col min="11344" max="11520" width="9.140625" style="1"/>
    <col min="11521" max="11521" width="7.42578125" style="1" customWidth="1"/>
    <col min="11522" max="11522" width="14.42578125" style="1" customWidth="1"/>
    <col min="11523" max="11524" width="9.5703125" style="1" customWidth="1"/>
    <col min="11525" max="11525" width="9.42578125" style="1" customWidth="1"/>
    <col min="11526" max="11531" width="3.5703125" style="1" customWidth="1"/>
    <col min="11532" max="11532" width="9.42578125" style="1" customWidth="1"/>
    <col min="11533" max="11538" width="3.5703125" style="1" customWidth="1"/>
    <col min="11539" max="11539" width="9.42578125" style="1" customWidth="1"/>
    <col min="11540" max="11545" width="3.5703125" style="1" customWidth="1"/>
    <col min="11546" max="11546" width="9.42578125" style="1" customWidth="1"/>
    <col min="11547" max="11552" width="3.5703125" style="1" customWidth="1"/>
    <col min="11553" max="11553" width="9.42578125" style="1" customWidth="1"/>
    <col min="11554" max="11559" width="3.5703125" style="1" customWidth="1"/>
    <col min="11560" max="11560" width="9.5703125" style="1" customWidth="1"/>
    <col min="11561" max="11566" width="3.85546875" style="1" customWidth="1"/>
    <col min="11567" max="11567" width="9.5703125" style="1" customWidth="1"/>
    <col min="11568" max="11573" width="3.85546875" style="1" customWidth="1"/>
    <col min="11574" max="11574" width="9.5703125" style="1" customWidth="1"/>
    <col min="11575" max="11580" width="3.85546875" style="1" customWidth="1"/>
    <col min="11581" max="11581" width="9.5703125" style="1" customWidth="1"/>
    <col min="11582" max="11587" width="3.85546875" style="1" customWidth="1"/>
    <col min="11588" max="11588" width="9.5703125" style="1" customWidth="1"/>
    <col min="11589" max="11594" width="3.85546875" style="1" customWidth="1"/>
    <col min="11595" max="11595" width="7.5703125" style="1" customWidth="1"/>
    <col min="11596" max="11596" width="4.5703125" style="1" customWidth="1"/>
    <col min="11597" max="11597" width="7.5703125" style="1" customWidth="1"/>
    <col min="11598" max="11598" width="4.5703125" style="1" customWidth="1"/>
    <col min="11599" max="11599" width="10.42578125" style="1" customWidth="1"/>
    <col min="11600" max="11776" width="9.140625" style="1"/>
    <col min="11777" max="11777" width="7.42578125" style="1" customWidth="1"/>
    <col min="11778" max="11778" width="14.42578125" style="1" customWidth="1"/>
    <col min="11779" max="11780" width="9.5703125" style="1" customWidth="1"/>
    <col min="11781" max="11781" width="9.42578125" style="1" customWidth="1"/>
    <col min="11782" max="11787" width="3.5703125" style="1" customWidth="1"/>
    <col min="11788" max="11788" width="9.42578125" style="1" customWidth="1"/>
    <col min="11789" max="11794" width="3.5703125" style="1" customWidth="1"/>
    <col min="11795" max="11795" width="9.42578125" style="1" customWidth="1"/>
    <col min="11796" max="11801" width="3.5703125" style="1" customWidth="1"/>
    <col min="11802" max="11802" width="9.42578125" style="1" customWidth="1"/>
    <col min="11803" max="11808" width="3.5703125" style="1" customWidth="1"/>
    <col min="11809" max="11809" width="9.42578125" style="1" customWidth="1"/>
    <col min="11810" max="11815" width="3.5703125" style="1" customWidth="1"/>
    <col min="11816" max="11816" width="9.5703125" style="1" customWidth="1"/>
    <col min="11817" max="11822" width="3.85546875" style="1" customWidth="1"/>
    <col min="11823" max="11823" width="9.5703125" style="1" customWidth="1"/>
    <col min="11824" max="11829" width="3.85546875" style="1" customWidth="1"/>
    <col min="11830" max="11830" width="9.5703125" style="1" customWidth="1"/>
    <col min="11831" max="11836" width="3.85546875" style="1" customWidth="1"/>
    <col min="11837" max="11837" width="9.5703125" style="1" customWidth="1"/>
    <col min="11838" max="11843" width="3.85546875" style="1" customWidth="1"/>
    <col min="11844" max="11844" width="9.5703125" style="1" customWidth="1"/>
    <col min="11845" max="11850" width="3.85546875" style="1" customWidth="1"/>
    <col min="11851" max="11851" width="7.5703125" style="1" customWidth="1"/>
    <col min="11852" max="11852" width="4.5703125" style="1" customWidth="1"/>
    <col min="11853" max="11853" width="7.5703125" style="1" customWidth="1"/>
    <col min="11854" max="11854" width="4.5703125" style="1" customWidth="1"/>
    <col min="11855" max="11855" width="10.42578125" style="1" customWidth="1"/>
    <col min="11856" max="12032" width="9.140625" style="1"/>
    <col min="12033" max="12033" width="7.42578125" style="1" customWidth="1"/>
    <col min="12034" max="12034" width="14.42578125" style="1" customWidth="1"/>
    <col min="12035" max="12036" width="9.5703125" style="1" customWidth="1"/>
    <col min="12037" max="12037" width="9.42578125" style="1" customWidth="1"/>
    <col min="12038" max="12043" width="3.5703125" style="1" customWidth="1"/>
    <col min="12044" max="12044" width="9.42578125" style="1" customWidth="1"/>
    <col min="12045" max="12050" width="3.5703125" style="1" customWidth="1"/>
    <col min="12051" max="12051" width="9.42578125" style="1" customWidth="1"/>
    <col min="12052" max="12057" width="3.5703125" style="1" customWidth="1"/>
    <col min="12058" max="12058" width="9.42578125" style="1" customWidth="1"/>
    <col min="12059" max="12064" width="3.5703125" style="1" customWidth="1"/>
    <col min="12065" max="12065" width="9.42578125" style="1" customWidth="1"/>
    <col min="12066" max="12071" width="3.5703125" style="1" customWidth="1"/>
    <col min="12072" max="12072" width="9.5703125" style="1" customWidth="1"/>
    <col min="12073" max="12078" width="3.85546875" style="1" customWidth="1"/>
    <col min="12079" max="12079" width="9.5703125" style="1" customWidth="1"/>
    <col min="12080" max="12085" width="3.85546875" style="1" customWidth="1"/>
    <col min="12086" max="12086" width="9.5703125" style="1" customWidth="1"/>
    <col min="12087" max="12092" width="3.85546875" style="1" customWidth="1"/>
    <col min="12093" max="12093" width="9.5703125" style="1" customWidth="1"/>
    <col min="12094" max="12099" width="3.85546875" style="1" customWidth="1"/>
    <col min="12100" max="12100" width="9.5703125" style="1" customWidth="1"/>
    <col min="12101" max="12106" width="3.85546875" style="1" customWidth="1"/>
    <col min="12107" max="12107" width="7.5703125" style="1" customWidth="1"/>
    <col min="12108" max="12108" width="4.5703125" style="1" customWidth="1"/>
    <col min="12109" max="12109" width="7.5703125" style="1" customWidth="1"/>
    <col min="12110" max="12110" width="4.5703125" style="1" customWidth="1"/>
    <col min="12111" max="12111" width="10.42578125" style="1" customWidth="1"/>
    <col min="12112" max="12288" width="9.140625" style="1"/>
    <col min="12289" max="12289" width="7.42578125" style="1" customWidth="1"/>
    <col min="12290" max="12290" width="14.42578125" style="1" customWidth="1"/>
    <col min="12291" max="12292" width="9.5703125" style="1" customWidth="1"/>
    <col min="12293" max="12293" width="9.42578125" style="1" customWidth="1"/>
    <col min="12294" max="12299" width="3.5703125" style="1" customWidth="1"/>
    <col min="12300" max="12300" width="9.42578125" style="1" customWidth="1"/>
    <col min="12301" max="12306" width="3.5703125" style="1" customWidth="1"/>
    <col min="12307" max="12307" width="9.42578125" style="1" customWidth="1"/>
    <col min="12308" max="12313" width="3.5703125" style="1" customWidth="1"/>
    <col min="12314" max="12314" width="9.42578125" style="1" customWidth="1"/>
    <col min="12315" max="12320" width="3.5703125" style="1" customWidth="1"/>
    <col min="12321" max="12321" width="9.42578125" style="1" customWidth="1"/>
    <col min="12322" max="12327" width="3.5703125" style="1" customWidth="1"/>
    <col min="12328" max="12328" width="9.5703125" style="1" customWidth="1"/>
    <col min="12329" max="12334" width="3.85546875" style="1" customWidth="1"/>
    <col min="12335" max="12335" width="9.5703125" style="1" customWidth="1"/>
    <col min="12336" max="12341" width="3.85546875" style="1" customWidth="1"/>
    <col min="12342" max="12342" width="9.5703125" style="1" customWidth="1"/>
    <col min="12343" max="12348" width="3.85546875" style="1" customWidth="1"/>
    <col min="12349" max="12349" width="9.5703125" style="1" customWidth="1"/>
    <col min="12350" max="12355" width="3.85546875" style="1" customWidth="1"/>
    <col min="12356" max="12356" width="9.5703125" style="1" customWidth="1"/>
    <col min="12357" max="12362" width="3.85546875" style="1" customWidth="1"/>
    <col min="12363" max="12363" width="7.5703125" style="1" customWidth="1"/>
    <col min="12364" max="12364" width="4.5703125" style="1" customWidth="1"/>
    <col min="12365" max="12365" width="7.5703125" style="1" customWidth="1"/>
    <col min="12366" max="12366" width="4.5703125" style="1" customWidth="1"/>
    <col min="12367" max="12367" width="10.42578125" style="1" customWidth="1"/>
    <col min="12368" max="12544" width="9.140625" style="1"/>
    <col min="12545" max="12545" width="7.42578125" style="1" customWidth="1"/>
    <col min="12546" max="12546" width="14.42578125" style="1" customWidth="1"/>
    <col min="12547" max="12548" width="9.5703125" style="1" customWidth="1"/>
    <col min="12549" max="12549" width="9.42578125" style="1" customWidth="1"/>
    <col min="12550" max="12555" width="3.5703125" style="1" customWidth="1"/>
    <col min="12556" max="12556" width="9.42578125" style="1" customWidth="1"/>
    <col min="12557" max="12562" width="3.5703125" style="1" customWidth="1"/>
    <col min="12563" max="12563" width="9.42578125" style="1" customWidth="1"/>
    <col min="12564" max="12569" width="3.5703125" style="1" customWidth="1"/>
    <col min="12570" max="12570" width="9.42578125" style="1" customWidth="1"/>
    <col min="12571" max="12576" width="3.5703125" style="1" customWidth="1"/>
    <col min="12577" max="12577" width="9.42578125" style="1" customWidth="1"/>
    <col min="12578" max="12583" width="3.5703125" style="1" customWidth="1"/>
    <col min="12584" max="12584" width="9.5703125" style="1" customWidth="1"/>
    <col min="12585" max="12590" width="3.85546875" style="1" customWidth="1"/>
    <col min="12591" max="12591" width="9.5703125" style="1" customWidth="1"/>
    <col min="12592" max="12597" width="3.85546875" style="1" customWidth="1"/>
    <col min="12598" max="12598" width="9.5703125" style="1" customWidth="1"/>
    <col min="12599" max="12604" width="3.85546875" style="1" customWidth="1"/>
    <col min="12605" max="12605" width="9.5703125" style="1" customWidth="1"/>
    <col min="12606" max="12611" width="3.85546875" style="1" customWidth="1"/>
    <col min="12612" max="12612" width="9.5703125" style="1" customWidth="1"/>
    <col min="12613" max="12618" width="3.85546875" style="1" customWidth="1"/>
    <col min="12619" max="12619" width="7.5703125" style="1" customWidth="1"/>
    <col min="12620" max="12620" width="4.5703125" style="1" customWidth="1"/>
    <col min="12621" max="12621" width="7.5703125" style="1" customWidth="1"/>
    <col min="12622" max="12622" width="4.5703125" style="1" customWidth="1"/>
    <col min="12623" max="12623" width="10.42578125" style="1" customWidth="1"/>
    <col min="12624" max="12800" width="9.140625" style="1"/>
    <col min="12801" max="12801" width="7.42578125" style="1" customWidth="1"/>
    <col min="12802" max="12802" width="14.42578125" style="1" customWidth="1"/>
    <col min="12803" max="12804" width="9.5703125" style="1" customWidth="1"/>
    <col min="12805" max="12805" width="9.42578125" style="1" customWidth="1"/>
    <col min="12806" max="12811" width="3.5703125" style="1" customWidth="1"/>
    <col min="12812" max="12812" width="9.42578125" style="1" customWidth="1"/>
    <col min="12813" max="12818" width="3.5703125" style="1" customWidth="1"/>
    <col min="12819" max="12819" width="9.42578125" style="1" customWidth="1"/>
    <col min="12820" max="12825" width="3.5703125" style="1" customWidth="1"/>
    <col min="12826" max="12826" width="9.42578125" style="1" customWidth="1"/>
    <col min="12827" max="12832" width="3.5703125" style="1" customWidth="1"/>
    <col min="12833" max="12833" width="9.42578125" style="1" customWidth="1"/>
    <col min="12834" max="12839" width="3.5703125" style="1" customWidth="1"/>
    <col min="12840" max="12840" width="9.5703125" style="1" customWidth="1"/>
    <col min="12841" max="12846" width="3.85546875" style="1" customWidth="1"/>
    <col min="12847" max="12847" width="9.5703125" style="1" customWidth="1"/>
    <col min="12848" max="12853" width="3.85546875" style="1" customWidth="1"/>
    <col min="12854" max="12854" width="9.5703125" style="1" customWidth="1"/>
    <col min="12855" max="12860" width="3.85546875" style="1" customWidth="1"/>
    <col min="12861" max="12861" width="9.5703125" style="1" customWidth="1"/>
    <col min="12862" max="12867" width="3.85546875" style="1" customWidth="1"/>
    <col min="12868" max="12868" width="9.5703125" style="1" customWidth="1"/>
    <col min="12869" max="12874" width="3.85546875" style="1" customWidth="1"/>
    <col min="12875" max="12875" width="7.5703125" style="1" customWidth="1"/>
    <col min="12876" max="12876" width="4.5703125" style="1" customWidth="1"/>
    <col min="12877" max="12877" width="7.5703125" style="1" customWidth="1"/>
    <col min="12878" max="12878" width="4.5703125" style="1" customWidth="1"/>
    <col min="12879" max="12879" width="10.42578125" style="1" customWidth="1"/>
    <col min="12880" max="13056" width="9.140625" style="1"/>
    <col min="13057" max="13057" width="7.42578125" style="1" customWidth="1"/>
    <col min="13058" max="13058" width="14.42578125" style="1" customWidth="1"/>
    <col min="13059" max="13060" width="9.5703125" style="1" customWidth="1"/>
    <col min="13061" max="13061" width="9.42578125" style="1" customWidth="1"/>
    <col min="13062" max="13067" width="3.5703125" style="1" customWidth="1"/>
    <col min="13068" max="13068" width="9.42578125" style="1" customWidth="1"/>
    <col min="13069" max="13074" width="3.5703125" style="1" customWidth="1"/>
    <col min="13075" max="13075" width="9.42578125" style="1" customWidth="1"/>
    <col min="13076" max="13081" width="3.5703125" style="1" customWidth="1"/>
    <col min="13082" max="13082" width="9.42578125" style="1" customWidth="1"/>
    <col min="13083" max="13088" width="3.5703125" style="1" customWidth="1"/>
    <col min="13089" max="13089" width="9.42578125" style="1" customWidth="1"/>
    <col min="13090" max="13095" width="3.5703125" style="1" customWidth="1"/>
    <col min="13096" max="13096" width="9.5703125" style="1" customWidth="1"/>
    <col min="13097" max="13102" width="3.85546875" style="1" customWidth="1"/>
    <col min="13103" max="13103" width="9.5703125" style="1" customWidth="1"/>
    <col min="13104" max="13109" width="3.85546875" style="1" customWidth="1"/>
    <col min="13110" max="13110" width="9.5703125" style="1" customWidth="1"/>
    <col min="13111" max="13116" width="3.85546875" style="1" customWidth="1"/>
    <col min="13117" max="13117" width="9.5703125" style="1" customWidth="1"/>
    <col min="13118" max="13123" width="3.85546875" style="1" customWidth="1"/>
    <col min="13124" max="13124" width="9.5703125" style="1" customWidth="1"/>
    <col min="13125" max="13130" width="3.85546875" style="1" customWidth="1"/>
    <col min="13131" max="13131" width="7.5703125" style="1" customWidth="1"/>
    <col min="13132" max="13132" width="4.5703125" style="1" customWidth="1"/>
    <col min="13133" max="13133" width="7.5703125" style="1" customWidth="1"/>
    <col min="13134" max="13134" width="4.5703125" style="1" customWidth="1"/>
    <col min="13135" max="13135" width="10.42578125" style="1" customWidth="1"/>
    <col min="13136" max="13312" width="9.140625" style="1"/>
    <col min="13313" max="13313" width="7.42578125" style="1" customWidth="1"/>
    <col min="13314" max="13314" width="14.42578125" style="1" customWidth="1"/>
    <col min="13315" max="13316" width="9.5703125" style="1" customWidth="1"/>
    <col min="13317" max="13317" width="9.42578125" style="1" customWidth="1"/>
    <col min="13318" max="13323" width="3.5703125" style="1" customWidth="1"/>
    <col min="13324" max="13324" width="9.42578125" style="1" customWidth="1"/>
    <col min="13325" max="13330" width="3.5703125" style="1" customWidth="1"/>
    <col min="13331" max="13331" width="9.42578125" style="1" customWidth="1"/>
    <col min="13332" max="13337" width="3.5703125" style="1" customWidth="1"/>
    <col min="13338" max="13338" width="9.42578125" style="1" customWidth="1"/>
    <col min="13339" max="13344" width="3.5703125" style="1" customWidth="1"/>
    <col min="13345" max="13345" width="9.42578125" style="1" customWidth="1"/>
    <col min="13346" max="13351" width="3.5703125" style="1" customWidth="1"/>
    <col min="13352" max="13352" width="9.5703125" style="1" customWidth="1"/>
    <col min="13353" max="13358" width="3.85546875" style="1" customWidth="1"/>
    <col min="13359" max="13359" width="9.5703125" style="1" customWidth="1"/>
    <col min="13360" max="13365" width="3.85546875" style="1" customWidth="1"/>
    <col min="13366" max="13366" width="9.5703125" style="1" customWidth="1"/>
    <col min="13367" max="13372" width="3.85546875" style="1" customWidth="1"/>
    <col min="13373" max="13373" width="9.5703125" style="1" customWidth="1"/>
    <col min="13374" max="13379" width="3.85546875" style="1" customWidth="1"/>
    <col min="13380" max="13380" width="9.5703125" style="1" customWidth="1"/>
    <col min="13381" max="13386" width="3.85546875" style="1" customWidth="1"/>
    <col min="13387" max="13387" width="7.5703125" style="1" customWidth="1"/>
    <col min="13388" max="13388" width="4.5703125" style="1" customWidth="1"/>
    <col min="13389" max="13389" width="7.5703125" style="1" customWidth="1"/>
    <col min="13390" max="13390" width="4.5703125" style="1" customWidth="1"/>
    <col min="13391" max="13391" width="10.42578125" style="1" customWidth="1"/>
    <col min="13392" max="13568" width="9.140625" style="1"/>
    <col min="13569" max="13569" width="7.42578125" style="1" customWidth="1"/>
    <col min="13570" max="13570" width="14.42578125" style="1" customWidth="1"/>
    <col min="13571" max="13572" width="9.5703125" style="1" customWidth="1"/>
    <col min="13573" max="13573" width="9.42578125" style="1" customWidth="1"/>
    <col min="13574" max="13579" width="3.5703125" style="1" customWidth="1"/>
    <col min="13580" max="13580" width="9.42578125" style="1" customWidth="1"/>
    <col min="13581" max="13586" width="3.5703125" style="1" customWidth="1"/>
    <col min="13587" max="13587" width="9.42578125" style="1" customWidth="1"/>
    <col min="13588" max="13593" width="3.5703125" style="1" customWidth="1"/>
    <col min="13594" max="13594" width="9.42578125" style="1" customWidth="1"/>
    <col min="13595" max="13600" width="3.5703125" style="1" customWidth="1"/>
    <col min="13601" max="13601" width="9.42578125" style="1" customWidth="1"/>
    <col min="13602" max="13607" width="3.5703125" style="1" customWidth="1"/>
    <col min="13608" max="13608" width="9.5703125" style="1" customWidth="1"/>
    <col min="13609" max="13614" width="3.85546875" style="1" customWidth="1"/>
    <col min="13615" max="13615" width="9.5703125" style="1" customWidth="1"/>
    <col min="13616" max="13621" width="3.85546875" style="1" customWidth="1"/>
    <col min="13622" max="13622" width="9.5703125" style="1" customWidth="1"/>
    <col min="13623" max="13628" width="3.85546875" style="1" customWidth="1"/>
    <col min="13629" max="13629" width="9.5703125" style="1" customWidth="1"/>
    <col min="13630" max="13635" width="3.85546875" style="1" customWidth="1"/>
    <col min="13636" max="13636" width="9.5703125" style="1" customWidth="1"/>
    <col min="13637" max="13642" width="3.85546875" style="1" customWidth="1"/>
    <col min="13643" max="13643" width="7.5703125" style="1" customWidth="1"/>
    <col min="13644" max="13644" width="4.5703125" style="1" customWidth="1"/>
    <col min="13645" max="13645" width="7.5703125" style="1" customWidth="1"/>
    <col min="13646" max="13646" width="4.5703125" style="1" customWidth="1"/>
    <col min="13647" max="13647" width="10.42578125" style="1" customWidth="1"/>
    <col min="13648" max="13824" width="9.140625" style="1"/>
    <col min="13825" max="13825" width="7.42578125" style="1" customWidth="1"/>
    <col min="13826" max="13826" width="14.42578125" style="1" customWidth="1"/>
    <col min="13827" max="13828" width="9.5703125" style="1" customWidth="1"/>
    <col min="13829" max="13829" width="9.42578125" style="1" customWidth="1"/>
    <col min="13830" max="13835" width="3.5703125" style="1" customWidth="1"/>
    <col min="13836" max="13836" width="9.42578125" style="1" customWidth="1"/>
    <col min="13837" max="13842" width="3.5703125" style="1" customWidth="1"/>
    <col min="13843" max="13843" width="9.42578125" style="1" customWidth="1"/>
    <col min="13844" max="13849" width="3.5703125" style="1" customWidth="1"/>
    <col min="13850" max="13850" width="9.42578125" style="1" customWidth="1"/>
    <col min="13851" max="13856" width="3.5703125" style="1" customWidth="1"/>
    <col min="13857" max="13857" width="9.42578125" style="1" customWidth="1"/>
    <col min="13858" max="13863" width="3.5703125" style="1" customWidth="1"/>
    <col min="13864" max="13864" width="9.5703125" style="1" customWidth="1"/>
    <col min="13865" max="13870" width="3.85546875" style="1" customWidth="1"/>
    <col min="13871" max="13871" width="9.5703125" style="1" customWidth="1"/>
    <col min="13872" max="13877" width="3.85546875" style="1" customWidth="1"/>
    <col min="13878" max="13878" width="9.5703125" style="1" customWidth="1"/>
    <col min="13879" max="13884" width="3.85546875" style="1" customWidth="1"/>
    <col min="13885" max="13885" width="9.5703125" style="1" customWidth="1"/>
    <col min="13886" max="13891" width="3.85546875" style="1" customWidth="1"/>
    <col min="13892" max="13892" width="9.5703125" style="1" customWidth="1"/>
    <col min="13893" max="13898" width="3.85546875" style="1" customWidth="1"/>
    <col min="13899" max="13899" width="7.5703125" style="1" customWidth="1"/>
    <col min="13900" max="13900" width="4.5703125" style="1" customWidth="1"/>
    <col min="13901" max="13901" width="7.5703125" style="1" customWidth="1"/>
    <col min="13902" max="13902" width="4.5703125" style="1" customWidth="1"/>
    <col min="13903" max="13903" width="10.42578125" style="1" customWidth="1"/>
    <col min="13904" max="14080" width="9.140625" style="1"/>
    <col min="14081" max="14081" width="7.42578125" style="1" customWidth="1"/>
    <col min="14082" max="14082" width="14.42578125" style="1" customWidth="1"/>
    <col min="14083" max="14084" width="9.5703125" style="1" customWidth="1"/>
    <col min="14085" max="14085" width="9.42578125" style="1" customWidth="1"/>
    <col min="14086" max="14091" width="3.5703125" style="1" customWidth="1"/>
    <col min="14092" max="14092" width="9.42578125" style="1" customWidth="1"/>
    <col min="14093" max="14098" width="3.5703125" style="1" customWidth="1"/>
    <col min="14099" max="14099" width="9.42578125" style="1" customWidth="1"/>
    <col min="14100" max="14105" width="3.5703125" style="1" customWidth="1"/>
    <col min="14106" max="14106" width="9.42578125" style="1" customWidth="1"/>
    <col min="14107" max="14112" width="3.5703125" style="1" customWidth="1"/>
    <col min="14113" max="14113" width="9.42578125" style="1" customWidth="1"/>
    <col min="14114" max="14119" width="3.5703125" style="1" customWidth="1"/>
    <col min="14120" max="14120" width="9.5703125" style="1" customWidth="1"/>
    <col min="14121" max="14126" width="3.85546875" style="1" customWidth="1"/>
    <col min="14127" max="14127" width="9.5703125" style="1" customWidth="1"/>
    <col min="14128" max="14133" width="3.85546875" style="1" customWidth="1"/>
    <col min="14134" max="14134" width="9.5703125" style="1" customWidth="1"/>
    <col min="14135" max="14140" width="3.85546875" style="1" customWidth="1"/>
    <col min="14141" max="14141" width="9.5703125" style="1" customWidth="1"/>
    <col min="14142" max="14147" width="3.85546875" style="1" customWidth="1"/>
    <col min="14148" max="14148" width="9.5703125" style="1" customWidth="1"/>
    <col min="14149" max="14154" width="3.85546875" style="1" customWidth="1"/>
    <col min="14155" max="14155" width="7.5703125" style="1" customWidth="1"/>
    <col min="14156" max="14156" width="4.5703125" style="1" customWidth="1"/>
    <col min="14157" max="14157" width="7.5703125" style="1" customWidth="1"/>
    <col min="14158" max="14158" width="4.5703125" style="1" customWidth="1"/>
    <col min="14159" max="14159" width="10.42578125" style="1" customWidth="1"/>
    <col min="14160" max="14336" width="9.140625" style="1"/>
    <col min="14337" max="14337" width="7.42578125" style="1" customWidth="1"/>
    <col min="14338" max="14338" width="14.42578125" style="1" customWidth="1"/>
    <col min="14339" max="14340" width="9.5703125" style="1" customWidth="1"/>
    <col min="14341" max="14341" width="9.42578125" style="1" customWidth="1"/>
    <col min="14342" max="14347" width="3.5703125" style="1" customWidth="1"/>
    <col min="14348" max="14348" width="9.42578125" style="1" customWidth="1"/>
    <col min="14349" max="14354" width="3.5703125" style="1" customWidth="1"/>
    <col min="14355" max="14355" width="9.42578125" style="1" customWidth="1"/>
    <col min="14356" max="14361" width="3.5703125" style="1" customWidth="1"/>
    <col min="14362" max="14362" width="9.42578125" style="1" customWidth="1"/>
    <col min="14363" max="14368" width="3.5703125" style="1" customWidth="1"/>
    <col min="14369" max="14369" width="9.42578125" style="1" customWidth="1"/>
    <col min="14370" max="14375" width="3.5703125" style="1" customWidth="1"/>
    <col min="14376" max="14376" width="9.5703125" style="1" customWidth="1"/>
    <col min="14377" max="14382" width="3.85546875" style="1" customWidth="1"/>
    <col min="14383" max="14383" width="9.5703125" style="1" customWidth="1"/>
    <col min="14384" max="14389" width="3.85546875" style="1" customWidth="1"/>
    <col min="14390" max="14390" width="9.5703125" style="1" customWidth="1"/>
    <col min="14391" max="14396" width="3.85546875" style="1" customWidth="1"/>
    <col min="14397" max="14397" width="9.5703125" style="1" customWidth="1"/>
    <col min="14398" max="14403" width="3.85546875" style="1" customWidth="1"/>
    <col min="14404" max="14404" width="9.5703125" style="1" customWidth="1"/>
    <col min="14405" max="14410" width="3.85546875" style="1" customWidth="1"/>
    <col min="14411" max="14411" width="7.5703125" style="1" customWidth="1"/>
    <col min="14412" max="14412" width="4.5703125" style="1" customWidth="1"/>
    <col min="14413" max="14413" width="7.5703125" style="1" customWidth="1"/>
    <col min="14414" max="14414" width="4.5703125" style="1" customWidth="1"/>
    <col min="14415" max="14415" width="10.42578125" style="1" customWidth="1"/>
    <col min="14416" max="14592" width="9.140625" style="1"/>
    <col min="14593" max="14593" width="7.42578125" style="1" customWidth="1"/>
    <col min="14594" max="14594" width="14.42578125" style="1" customWidth="1"/>
    <col min="14595" max="14596" width="9.5703125" style="1" customWidth="1"/>
    <col min="14597" max="14597" width="9.42578125" style="1" customWidth="1"/>
    <col min="14598" max="14603" width="3.5703125" style="1" customWidth="1"/>
    <col min="14604" max="14604" width="9.42578125" style="1" customWidth="1"/>
    <col min="14605" max="14610" width="3.5703125" style="1" customWidth="1"/>
    <col min="14611" max="14611" width="9.42578125" style="1" customWidth="1"/>
    <col min="14612" max="14617" width="3.5703125" style="1" customWidth="1"/>
    <col min="14618" max="14618" width="9.42578125" style="1" customWidth="1"/>
    <col min="14619" max="14624" width="3.5703125" style="1" customWidth="1"/>
    <col min="14625" max="14625" width="9.42578125" style="1" customWidth="1"/>
    <col min="14626" max="14631" width="3.5703125" style="1" customWidth="1"/>
    <col min="14632" max="14632" width="9.5703125" style="1" customWidth="1"/>
    <col min="14633" max="14638" width="3.85546875" style="1" customWidth="1"/>
    <col min="14639" max="14639" width="9.5703125" style="1" customWidth="1"/>
    <col min="14640" max="14645" width="3.85546875" style="1" customWidth="1"/>
    <col min="14646" max="14646" width="9.5703125" style="1" customWidth="1"/>
    <col min="14647" max="14652" width="3.85546875" style="1" customWidth="1"/>
    <col min="14653" max="14653" width="9.5703125" style="1" customWidth="1"/>
    <col min="14654" max="14659" width="3.85546875" style="1" customWidth="1"/>
    <col min="14660" max="14660" width="9.5703125" style="1" customWidth="1"/>
    <col min="14661" max="14666" width="3.85546875" style="1" customWidth="1"/>
    <col min="14667" max="14667" width="7.5703125" style="1" customWidth="1"/>
    <col min="14668" max="14668" width="4.5703125" style="1" customWidth="1"/>
    <col min="14669" max="14669" width="7.5703125" style="1" customWidth="1"/>
    <col min="14670" max="14670" width="4.5703125" style="1" customWidth="1"/>
    <col min="14671" max="14671" width="10.42578125" style="1" customWidth="1"/>
    <col min="14672" max="14848" width="9.140625" style="1"/>
    <col min="14849" max="14849" width="7.42578125" style="1" customWidth="1"/>
    <col min="14850" max="14850" width="14.42578125" style="1" customWidth="1"/>
    <col min="14851" max="14852" width="9.5703125" style="1" customWidth="1"/>
    <col min="14853" max="14853" width="9.42578125" style="1" customWidth="1"/>
    <col min="14854" max="14859" width="3.5703125" style="1" customWidth="1"/>
    <col min="14860" max="14860" width="9.42578125" style="1" customWidth="1"/>
    <col min="14861" max="14866" width="3.5703125" style="1" customWidth="1"/>
    <col min="14867" max="14867" width="9.42578125" style="1" customWidth="1"/>
    <col min="14868" max="14873" width="3.5703125" style="1" customWidth="1"/>
    <col min="14874" max="14874" width="9.42578125" style="1" customWidth="1"/>
    <col min="14875" max="14880" width="3.5703125" style="1" customWidth="1"/>
    <col min="14881" max="14881" width="9.42578125" style="1" customWidth="1"/>
    <col min="14882" max="14887" width="3.5703125" style="1" customWidth="1"/>
    <col min="14888" max="14888" width="9.5703125" style="1" customWidth="1"/>
    <col min="14889" max="14894" width="3.85546875" style="1" customWidth="1"/>
    <col min="14895" max="14895" width="9.5703125" style="1" customWidth="1"/>
    <col min="14896" max="14901" width="3.85546875" style="1" customWidth="1"/>
    <col min="14902" max="14902" width="9.5703125" style="1" customWidth="1"/>
    <col min="14903" max="14908" width="3.85546875" style="1" customWidth="1"/>
    <col min="14909" max="14909" width="9.5703125" style="1" customWidth="1"/>
    <col min="14910" max="14915" width="3.85546875" style="1" customWidth="1"/>
    <col min="14916" max="14916" width="9.5703125" style="1" customWidth="1"/>
    <col min="14917" max="14922" width="3.85546875" style="1" customWidth="1"/>
    <col min="14923" max="14923" width="7.5703125" style="1" customWidth="1"/>
    <col min="14924" max="14924" width="4.5703125" style="1" customWidth="1"/>
    <col min="14925" max="14925" width="7.5703125" style="1" customWidth="1"/>
    <col min="14926" max="14926" width="4.5703125" style="1" customWidth="1"/>
    <col min="14927" max="14927" width="10.42578125" style="1" customWidth="1"/>
    <col min="14928" max="15104" width="9.140625" style="1"/>
    <col min="15105" max="15105" width="7.42578125" style="1" customWidth="1"/>
    <col min="15106" max="15106" width="14.42578125" style="1" customWidth="1"/>
    <col min="15107" max="15108" width="9.5703125" style="1" customWidth="1"/>
    <col min="15109" max="15109" width="9.42578125" style="1" customWidth="1"/>
    <col min="15110" max="15115" width="3.5703125" style="1" customWidth="1"/>
    <col min="15116" max="15116" width="9.42578125" style="1" customWidth="1"/>
    <col min="15117" max="15122" width="3.5703125" style="1" customWidth="1"/>
    <col min="15123" max="15123" width="9.42578125" style="1" customWidth="1"/>
    <col min="15124" max="15129" width="3.5703125" style="1" customWidth="1"/>
    <col min="15130" max="15130" width="9.42578125" style="1" customWidth="1"/>
    <col min="15131" max="15136" width="3.5703125" style="1" customWidth="1"/>
    <col min="15137" max="15137" width="9.42578125" style="1" customWidth="1"/>
    <col min="15138" max="15143" width="3.5703125" style="1" customWidth="1"/>
    <col min="15144" max="15144" width="9.5703125" style="1" customWidth="1"/>
    <col min="15145" max="15150" width="3.85546875" style="1" customWidth="1"/>
    <col min="15151" max="15151" width="9.5703125" style="1" customWidth="1"/>
    <col min="15152" max="15157" width="3.85546875" style="1" customWidth="1"/>
    <col min="15158" max="15158" width="9.5703125" style="1" customWidth="1"/>
    <col min="15159" max="15164" width="3.85546875" style="1" customWidth="1"/>
    <col min="15165" max="15165" width="9.5703125" style="1" customWidth="1"/>
    <col min="15166" max="15171" width="3.85546875" style="1" customWidth="1"/>
    <col min="15172" max="15172" width="9.5703125" style="1" customWidth="1"/>
    <col min="15173" max="15178" width="3.85546875" style="1" customWidth="1"/>
    <col min="15179" max="15179" width="7.5703125" style="1" customWidth="1"/>
    <col min="15180" max="15180" width="4.5703125" style="1" customWidth="1"/>
    <col min="15181" max="15181" width="7.5703125" style="1" customWidth="1"/>
    <col min="15182" max="15182" width="4.5703125" style="1" customWidth="1"/>
    <col min="15183" max="15183" width="10.42578125" style="1" customWidth="1"/>
    <col min="15184" max="15360" width="9.140625" style="1"/>
    <col min="15361" max="15361" width="7.42578125" style="1" customWidth="1"/>
    <col min="15362" max="15362" width="14.42578125" style="1" customWidth="1"/>
    <col min="15363" max="15364" width="9.5703125" style="1" customWidth="1"/>
    <col min="15365" max="15365" width="9.42578125" style="1" customWidth="1"/>
    <col min="15366" max="15371" width="3.5703125" style="1" customWidth="1"/>
    <col min="15372" max="15372" width="9.42578125" style="1" customWidth="1"/>
    <col min="15373" max="15378" width="3.5703125" style="1" customWidth="1"/>
    <col min="15379" max="15379" width="9.42578125" style="1" customWidth="1"/>
    <col min="15380" max="15385" width="3.5703125" style="1" customWidth="1"/>
    <col min="15386" max="15386" width="9.42578125" style="1" customWidth="1"/>
    <col min="15387" max="15392" width="3.5703125" style="1" customWidth="1"/>
    <col min="15393" max="15393" width="9.42578125" style="1" customWidth="1"/>
    <col min="15394" max="15399" width="3.5703125" style="1" customWidth="1"/>
    <col min="15400" max="15400" width="9.5703125" style="1" customWidth="1"/>
    <col min="15401" max="15406" width="3.85546875" style="1" customWidth="1"/>
    <col min="15407" max="15407" width="9.5703125" style="1" customWidth="1"/>
    <col min="15408" max="15413" width="3.85546875" style="1" customWidth="1"/>
    <col min="15414" max="15414" width="9.5703125" style="1" customWidth="1"/>
    <col min="15415" max="15420" width="3.85546875" style="1" customWidth="1"/>
    <col min="15421" max="15421" width="9.5703125" style="1" customWidth="1"/>
    <col min="15422" max="15427" width="3.85546875" style="1" customWidth="1"/>
    <col min="15428" max="15428" width="9.5703125" style="1" customWidth="1"/>
    <col min="15429" max="15434" width="3.85546875" style="1" customWidth="1"/>
    <col min="15435" max="15435" width="7.5703125" style="1" customWidth="1"/>
    <col min="15436" max="15436" width="4.5703125" style="1" customWidth="1"/>
    <col min="15437" max="15437" width="7.5703125" style="1" customWidth="1"/>
    <col min="15438" max="15438" width="4.5703125" style="1" customWidth="1"/>
    <col min="15439" max="15439" width="10.42578125" style="1" customWidth="1"/>
    <col min="15440" max="15616" width="9.140625" style="1"/>
    <col min="15617" max="15617" width="7.42578125" style="1" customWidth="1"/>
    <col min="15618" max="15618" width="14.42578125" style="1" customWidth="1"/>
    <col min="15619" max="15620" width="9.5703125" style="1" customWidth="1"/>
    <col min="15621" max="15621" width="9.42578125" style="1" customWidth="1"/>
    <col min="15622" max="15627" width="3.5703125" style="1" customWidth="1"/>
    <col min="15628" max="15628" width="9.42578125" style="1" customWidth="1"/>
    <col min="15629" max="15634" width="3.5703125" style="1" customWidth="1"/>
    <col min="15635" max="15635" width="9.42578125" style="1" customWidth="1"/>
    <col min="15636" max="15641" width="3.5703125" style="1" customWidth="1"/>
    <col min="15642" max="15642" width="9.42578125" style="1" customWidth="1"/>
    <col min="15643" max="15648" width="3.5703125" style="1" customWidth="1"/>
    <col min="15649" max="15649" width="9.42578125" style="1" customWidth="1"/>
    <col min="15650" max="15655" width="3.5703125" style="1" customWidth="1"/>
    <col min="15656" max="15656" width="9.5703125" style="1" customWidth="1"/>
    <col min="15657" max="15662" width="3.85546875" style="1" customWidth="1"/>
    <col min="15663" max="15663" width="9.5703125" style="1" customWidth="1"/>
    <col min="15664" max="15669" width="3.85546875" style="1" customWidth="1"/>
    <col min="15670" max="15670" width="9.5703125" style="1" customWidth="1"/>
    <col min="15671" max="15676" width="3.85546875" style="1" customWidth="1"/>
    <col min="15677" max="15677" width="9.5703125" style="1" customWidth="1"/>
    <col min="15678" max="15683" width="3.85546875" style="1" customWidth="1"/>
    <col min="15684" max="15684" width="9.5703125" style="1" customWidth="1"/>
    <col min="15685" max="15690" width="3.85546875" style="1" customWidth="1"/>
    <col min="15691" max="15691" width="7.5703125" style="1" customWidth="1"/>
    <col min="15692" max="15692" width="4.5703125" style="1" customWidth="1"/>
    <col min="15693" max="15693" width="7.5703125" style="1" customWidth="1"/>
    <col min="15694" max="15694" width="4.5703125" style="1" customWidth="1"/>
    <col min="15695" max="15695" width="10.42578125" style="1" customWidth="1"/>
    <col min="15696" max="15872" width="9.140625" style="1"/>
    <col min="15873" max="15873" width="7.42578125" style="1" customWidth="1"/>
    <col min="15874" max="15874" width="14.42578125" style="1" customWidth="1"/>
    <col min="15875" max="15876" width="9.5703125" style="1" customWidth="1"/>
    <col min="15877" max="15877" width="9.42578125" style="1" customWidth="1"/>
    <col min="15878" max="15883" width="3.5703125" style="1" customWidth="1"/>
    <col min="15884" max="15884" width="9.42578125" style="1" customWidth="1"/>
    <col min="15885" max="15890" width="3.5703125" style="1" customWidth="1"/>
    <col min="15891" max="15891" width="9.42578125" style="1" customWidth="1"/>
    <col min="15892" max="15897" width="3.5703125" style="1" customWidth="1"/>
    <col min="15898" max="15898" width="9.42578125" style="1" customWidth="1"/>
    <col min="15899" max="15904" width="3.5703125" style="1" customWidth="1"/>
    <col min="15905" max="15905" width="9.42578125" style="1" customWidth="1"/>
    <col min="15906" max="15911" width="3.5703125" style="1" customWidth="1"/>
    <col min="15912" max="15912" width="9.5703125" style="1" customWidth="1"/>
    <col min="15913" max="15918" width="3.85546875" style="1" customWidth="1"/>
    <col min="15919" max="15919" width="9.5703125" style="1" customWidth="1"/>
    <col min="15920" max="15925" width="3.85546875" style="1" customWidth="1"/>
    <col min="15926" max="15926" width="9.5703125" style="1" customWidth="1"/>
    <col min="15927" max="15932" width="3.85546875" style="1" customWidth="1"/>
    <col min="15933" max="15933" width="9.5703125" style="1" customWidth="1"/>
    <col min="15934" max="15939" width="3.85546875" style="1" customWidth="1"/>
    <col min="15940" max="15940" width="9.5703125" style="1" customWidth="1"/>
    <col min="15941" max="15946" width="3.85546875" style="1" customWidth="1"/>
    <col min="15947" max="15947" width="7.5703125" style="1" customWidth="1"/>
    <col min="15948" max="15948" width="4.5703125" style="1" customWidth="1"/>
    <col min="15949" max="15949" width="7.5703125" style="1" customWidth="1"/>
    <col min="15950" max="15950" width="4.5703125" style="1" customWidth="1"/>
    <col min="15951" max="15951" width="10.42578125" style="1" customWidth="1"/>
    <col min="15952" max="16128" width="9.140625" style="1"/>
    <col min="16129" max="16129" width="7.42578125" style="1" customWidth="1"/>
    <col min="16130" max="16130" width="14.42578125" style="1" customWidth="1"/>
    <col min="16131" max="16132" width="9.5703125" style="1" customWidth="1"/>
    <col min="16133" max="16133" width="9.42578125" style="1" customWidth="1"/>
    <col min="16134" max="16139" width="3.5703125" style="1" customWidth="1"/>
    <col min="16140" max="16140" width="9.42578125" style="1" customWidth="1"/>
    <col min="16141" max="16146" width="3.5703125" style="1" customWidth="1"/>
    <col min="16147" max="16147" width="9.42578125" style="1" customWidth="1"/>
    <col min="16148" max="16153" width="3.5703125" style="1" customWidth="1"/>
    <col min="16154" max="16154" width="9.42578125" style="1" customWidth="1"/>
    <col min="16155" max="16160" width="3.5703125" style="1" customWidth="1"/>
    <col min="16161" max="16161" width="9.42578125" style="1" customWidth="1"/>
    <col min="16162" max="16167" width="3.5703125" style="1" customWidth="1"/>
    <col min="16168" max="16168" width="9.5703125" style="1" customWidth="1"/>
    <col min="16169" max="16174" width="3.85546875" style="1" customWidth="1"/>
    <col min="16175" max="16175" width="9.5703125" style="1" customWidth="1"/>
    <col min="16176" max="16181" width="3.85546875" style="1" customWidth="1"/>
    <col min="16182" max="16182" width="9.5703125" style="1" customWidth="1"/>
    <col min="16183" max="16188" width="3.85546875" style="1" customWidth="1"/>
    <col min="16189" max="16189" width="9.5703125" style="1" customWidth="1"/>
    <col min="16190" max="16195" width="3.85546875" style="1" customWidth="1"/>
    <col min="16196" max="16196" width="9.5703125" style="1" customWidth="1"/>
    <col min="16197" max="16202" width="3.85546875" style="1" customWidth="1"/>
    <col min="16203" max="16203" width="7.5703125" style="1" customWidth="1"/>
    <col min="16204" max="16204" width="4.5703125" style="1" customWidth="1"/>
    <col min="16205" max="16205" width="7.5703125" style="1" customWidth="1"/>
    <col min="16206" max="16206" width="4.5703125" style="1" customWidth="1"/>
    <col min="16207" max="16207" width="10.42578125" style="1" customWidth="1"/>
    <col min="16208" max="16384" width="9.140625" style="1"/>
  </cols>
  <sheetData>
    <row r="1" spans="1:80" x14ac:dyDescent="0.25">
      <c r="CA1" s="2" t="s">
        <v>0</v>
      </c>
    </row>
    <row r="2" spans="1:80" x14ac:dyDescent="0.25">
      <c r="BX2" s="3"/>
      <c r="BY2" s="27" t="s">
        <v>1</v>
      </c>
      <c r="BZ2" s="27"/>
      <c r="CA2" s="27"/>
    </row>
    <row r="3" spans="1:80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80" x14ac:dyDescent="0.25">
      <c r="N4" s="4" t="s">
        <v>3</v>
      </c>
      <c r="O4" s="29">
        <v>1</v>
      </c>
      <c r="P4" s="30"/>
      <c r="Q4" s="28" t="s">
        <v>290</v>
      </c>
      <c r="R4" s="28"/>
      <c r="S4" s="5">
        <v>2025</v>
      </c>
      <c r="T4" s="1" t="s">
        <v>4</v>
      </c>
    </row>
    <row r="6" spans="1:80" x14ac:dyDescent="0.25">
      <c r="M6" s="4" t="s">
        <v>5</v>
      </c>
      <c r="N6" s="29" t="s">
        <v>6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80" x14ac:dyDescent="0.25">
      <c r="N7" s="26" t="s">
        <v>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6"/>
      <c r="AJ7" s="6"/>
      <c r="AK7" s="6"/>
    </row>
    <row r="9" spans="1:80" x14ac:dyDescent="0.25">
      <c r="R9" s="4" t="s">
        <v>8</v>
      </c>
      <c r="S9" s="5">
        <v>2025</v>
      </c>
      <c r="T9" s="1" t="s">
        <v>9</v>
      </c>
      <c r="Z9" s="4"/>
    </row>
    <row r="10" spans="1:80" x14ac:dyDescent="0.25">
      <c r="BW10" s="1" t="s">
        <v>10</v>
      </c>
    </row>
    <row r="11" spans="1:80" x14ac:dyDescent="0.25">
      <c r="P11" s="4" t="s">
        <v>11</v>
      </c>
      <c r="Q11" s="25" t="s">
        <v>285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7"/>
      <c r="AD11" s="7"/>
      <c r="AE11" s="7"/>
      <c r="AF11" s="7"/>
    </row>
    <row r="12" spans="1:80" x14ac:dyDescent="0.25">
      <c r="Q12" s="8" t="s">
        <v>12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6"/>
      <c r="AD12" s="6"/>
      <c r="AE12" s="6"/>
      <c r="AF12" s="6"/>
    </row>
    <row r="13" spans="1:80" x14ac:dyDescent="0.25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80" x14ac:dyDescent="0.25">
      <c r="A14" s="32" t="s">
        <v>13</v>
      </c>
      <c r="B14" s="32" t="s">
        <v>14</v>
      </c>
      <c r="C14" s="32" t="s">
        <v>15</v>
      </c>
      <c r="D14" s="32" t="s">
        <v>16</v>
      </c>
      <c r="E14" s="33" t="s">
        <v>17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5" t="s">
        <v>289</v>
      </c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6"/>
      <c r="BW14" s="37" t="s">
        <v>18</v>
      </c>
      <c r="BX14" s="38"/>
      <c r="BY14" s="38"/>
      <c r="BZ14" s="39"/>
      <c r="CA14" s="32" t="s">
        <v>19</v>
      </c>
      <c r="CB14" s="24" t="s">
        <v>254</v>
      </c>
    </row>
    <row r="15" spans="1:80" x14ac:dyDescent="0.25">
      <c r="A15" s="40"/>
      <c r="B15" s="40"/>
      <c r="C15" s="40"/>
      <c r="D15" s="40"/>
      <c r="E15" s="41" t="s">
        <v>20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3"/>
      <c r="AN15" s="41" t="s">
        <v>21</v>
      </c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3"/>
      <c r="BW15" s="44"/>
      <c r="BX15" s="45"/>
      <c r="BY15" s="45"/>
      <c r="BZ15" s="46"/>
      <c r="CA15" s="40"/>
      <c r="CB15" s="24"/>
    </row>
    <row r="16" spans="1:80" x14ac:dyDescent="0.25">
      <c r="A16" s="40"/>
      <c r="B16" s="40"/>
      <c r="C16" s="40"/>
      <c r="D16" s="40"/>
      <c r="E16" s="41" t="s">
        <v>22</v>
      </c>
      <c r="F16" s="42"/>
      <c r="G16" s="42"/>
      <c r="H16" s="42"/>
      <c r="I16" s="42"/>
      <c r="J16" s="42"/>
      <c r="K16" s="43"/>
      <c r="L16" s="41" t="s">
        <v>23</v>
      </c>
      <c r="M16" s="42"/>
      <c r="N16" s="42"/>
      <c r="O16" s="42"/>
      <c r="P16" s="42"/>
      <c r="Q16" s="42"/>
      <c r="R16" s="43"/>
      <c r="S16" s="41" t="s">
        <v>24</v>
      </c>
      <c r="T16" s="42"/>
      <c r="U16" s="42"/>
      <c r="V16" s="42"/>
      <c r="W16" s="42"/>
      <c r="X16" s="42"/>
      <c r="Y16" s="43"/>
      <c r="Z16" s="41" t="s">
        <v>25</v>
      </c>
      <c r="AA16" s="42"/>
      <c r="AB16" s="42"/>
      <c r="AC16" s="42"/>
      <c r="AD16" s="42"/>
      <c r="AE16" s="42"/>
      <c r="AF16" s="43"/>
      <c r="AG16" s="41" t="s">
        <v>26</v>
      </c>
      <c r="AH16" s="42"/>
      <c r="AI16" s="42"/>
      <c r="AJ16" s="42"/>
      <c r="AK16" s="42"/>
      <c r="AL16" s="42"/>
      <c r="AM16" s="43"/>
      <c r="AN16" s="41" t="s">
        <v>22</v>
      </c>
      <c r="AO16" s="42"/>
      <c r="AP16" s="42"/>
      <c r="AQ16" s="42"/>
      <c r="AR16" s="42"/>
      <c r="AS16" s="42"/>
      <c r="AT16" s="43"/>
      <c r="AU16" s="41" t="s">
        <v>23</v>
      </c>
      <c r="AV16" s="42"/>
      <c r="AW16" s="42"/>
      <c r="AX16" s="42"/>
      <c r="AY16" s="42"/>
      <c r="AZ16" s="42"/>
      <c r="BA16" s="43"/>
      <c r="BB16" s="41" t="s">
        <v>24</v>
      </c>
      <c r="BC16" s="42"/>
      <c r="BD16" s="42"/>
      <c r="BE16" s="42"/>
      <c r="BF16" s="42"/>
      <c r="BG16" s="42"/>
      <c r="BH16" s="43"/>
      <c r="BI16" s="41" t="s">
        <v>25</v>
      </c>
      <c r="BJ16" s="42"/>
      <c r="BK16" s="42"/>
      <c r="BL16" s="42"/>
      <c r="BM16" s="42"/>
      <c r="BN16" s="42"/>
      <c r="BO16" s="43"/>
      <c r="BP16" s="41" t="s">
        <v>26</v>
      </c>
      <c r="BQ16" s="42"/>
      <c r="BR16" s="42"/>
      <c r="BS16" s="42"/>
      <c r="BT16" s="42"/>
      <c r="BU16" s="42"/>
      <c r="BV16" s="43"/>
      <c r="BW16" s="47"/>
      <c r="BX16" s="48"/>
      <c r="BY16" s="48"/>
      <c r="BZ16" s="49"/>
      <c r="CA16" s="40"/>
      <c r="CB16" s="24"/>
    </row>
    <row r="17" spans="1:85" ht="42.75" customHeight="1" x14ac:dyDescent="0.25">
      <c r="A17" s="40"/>
      <c r="B17" s="40"/>
      <c r="C17" s="40"/>
      <c r="D17" s="40"/>
      <c r="E17" s="50" t="s">
        <v>27</v>
      </c>
      <c r="F17" s="41" t="s">
        <v>28</v>
      </c>
      <c r="G17" s="42"/>
      <c r="H17" s="42"/>
      <c r="I17" s="42"/>
      <c r="J17" s="42"/>
      <c r="K17" s="43"/>
      <c r="L17" s="50" t="s">
        <v>27</v>
      </c>
      <c r="M17" s="41" t="s">
        <v>28</v>
      </c>
      <c r="N17" s="42"/>
      <c r="O17" s="42"/>
      <c r="P17" s="42"/>
      <c r="Q17" s="42"/>
      <c r="R17" s="43"/>
      <c r="S17" s="50" t="s">
        <v>27</v>
      </c>
      <c r="T17" s="41" t="s">
        <v>28</v>
      </c>
      <c r="U17" s="42"/>
      <c r="V17" s="42"/>
      <c r="W17" s="42"/>
      <c r="X17" s="42"/>
      <c r="Y17" s="43"/>
      <c r="Z17" s="50" t="s">
        <v>27</v>
      </c>
      <c r="AA17" s="41" t="s">
        <v>28</v>
      </c>
      <c r="AB17" s="42"/>
      <c r="AC17" s="42"/>
      <c r="AD17" s="42"/>
      <c r="AE17" s="42"/>
      <c r="AF17" s="43"/>
      <c r="AG17" s="50" t="s">
        <v>27</v>
      </c>
      <c r="AH17" s="41" t="s">
        <v>28</v>
      </c>
      <c r="AI17" s="42"/>
      <c r="AJ17" s="42"/>
      <c r="AK17" s="42"/>
      <c r="AL17" s="42"/>
      <c r="AM17" s="43"/>
      <c r="AN17" s="50" t="s">
        <v>27</v>
      </c>
      <c r="AO17" s="41" t="s">
        <v>28</v>
      </c>
      <c r="AP17" s="42"/>
      <c r="AQ17" s="42"/>
      <c r="AR17" s="42"/>
      <c r="AS17" s="42"/>
      <c r="AT17" s="43"/>
      <c r="AU17" s="50" t="s">
        <v>27</v>
      </c>
      <c r="AV17" s="41" t="s">
        <v>28</v>
      </c>
      <c r="AW17" s="42"/>
      <c r="AX17" s="42"/>
      <c r="AY17" s="42"/>
      <c r="AZ17" s="42"/>
      <c r="BA17" s="43"/>
      <c r="BB17" s="50" t="s">
        <v>27</v>
      </c>
      <c r="BC17" s="41" t="s">
        <v>28</v>
      </c>
      <c r="BD17" s="42"/>
      <c r="BE17" s="42"/>
      <c r="BF17" s="42"/>
      <c r="BG17" s="42"/>
      <c r="BH17" s="43"/>
      <c r="BI17" s="50" t="s">
        <v>27</v>
      </c>
      <c r="BJ17" s="41" t="s">
        <v>28</v>
      </c>
      <c r="BK17" s="42"/>
      <c r="BL17" s="42"/>
      <c r="BM17" s="42"/>
      <c r="BN17" s="42"/>
      <c r="BO17" s="43"/>
      <c r="BP17" s="50" t="s">
        <v>27</v>
      </c>
      <c r="BQ17" s="41" t="s">
        <v>28</v>
      </c>
      <c r="BR17" s="42"/>
      <c r="BS17" s="42"/>
      <c r="BT17" s="42"/>
      <c r="BU17" s="42"/>
      <c r="BV17" s="43"/>
      <c r="BW17" s="41" t="s">
        <v>27</v>
      </c>
      <c r="BX17" s="43"/>
      <c r="BY17" s="42" t="s">
        <v>28</v>
      </c>
      <c r="BZ17" s="43"/>
      <c r="CA17" s="40"/>
      <c r="CB17" s="24"/>
    </row>
    <row r="18" spans="1:85" ht="66.75" x14ac:dyDescent="0.25">
      <c r="A18" s="40"/>
      <c r="B18" s="40"/>
      <c r="C18" s="40"/>
      <c r="D18" s="40"/>
      <c r="E18" s="10" t="s">
        <v>29</v>
      </c>
      <c r="F18" s="10" t="s">
        <v>29</v>
      </c>
      <c r="G18" s="10" t="s">
        <v>30</v>
      </c>
      <c r="H18" s="10" t="s">
        <v>31</v>
      </c>
      <c r="I18" s="10" t="s">
        <v>32</v>
      </c>
      <c r="J18" s="10" t="s">
        <v>33</v>
      </c>
      <c r="K18" s="10" t="s">
        <v>34</v>
      </c>
      <c r="L18" s="10" t="s">
        <v>29</v>
      </c>
      <c r="M18" s="10" t="s">
        <v>29</v>
      </c>
      <c r="N18" s="10" t="s">
        <v>30</v>
      </c>
      <c r="O18" s="10" t="s">
        <v>31</v>
      </c>
      <c r="P18" s="10" t="s">
        <v>32</v>
      </c>
      <c r="Q18" s="10" t="s">
        <v>33</v>
      </c>
      <c r="R18" s="10" t="s">
        <v>34</v>
      </c>
      <c r="S18" s="10" t="s">
        <v>29</v>
      </c>
      <c r="T18" s="10" t="s">
        <v>29</v>
      </c>
      <c r="U18" s="10" t="s">
        <v>30</v>
      </c>
      <c r="V18" s="10" t="s">
        <v>31</v>
      </c>
      <c r="W18" s="10" t="s">
        <v>32</v>
      </c>
      <c r="X18" s="10" t="s">
        <v>33</v>
      </c>
      <c r="Y18" s="10" t="s">
        <v>34</v>
      </c>
      <c r="Z18" s="10" t="s">
        <v>29</v>
      </c>
      <c r="AA18" s="10" t="s">
        <v>29</v>
      </c>
      <c r="AB18" s="10" t="s">
        <v>30</v>
      </c>
      <c r="AC18" s="10" t="s">
        <v>31</v>
      </c>
      <c r="AD18" s="10" t="s">
        <v>32</v>
      </c>
      <c r="AE18" s="10" t="s">
        <v>33</v>
      </c>
      <c r="AF18" s="10" t="s">
        <v>34</v>
      </c>
      <c r="AG18" s="10" t="s">
        <v>29</v>
      </c>
      <c r="AH18" s="10" t="s">
        <v>29</v>
      </c>
      <c r="AI18" s="10" t="s">
        <v>30</v>
      </c>
      <c r="AJ18" s="10" t="s">
        <v>31</v>
      </c>
      <c r="AK18" s="10" t="s">
        <v>32</v>
      </c>
      <c r="AL18" s="10" t="s">
        <v>33</v>
      </c>
      <c r="AM18" s="10" t="s">
        <v>34</v>
      </c>
      <c r="AN18" s="10" t="s">
        <v>29</v>
      </c>
      <c r="AO18" s="10" t="s">
        <v>29</v>
      </c>
      <c r="AP18" s="10" t="s">
        <v>30</v>
      </c>
      <c r="AQ18" s="10" t="s">
        <v>31</v>
      </c>
      <c r="AR18" s="10" t="s">
        <v>32</v>
      </c>
      <c r="AS18" s="10" t="s">
        <v>33</v>
      </c>
      <c r="AT18" s="10" t="s">
        <v>34</v>
      </c>
      <c r="AU18" s="10" t="s">
        <v>29</v>
      </c>
      <c r="AV18" s="10" t="s">
        <v>29</v>
      </c>
      <c r="AW18" s="10" t="s">
        <v>30</v>
      </c>
      <c r="AX18" s="10" t="s">
        <v>31</v>
      </c>
      <c r="AY18" s="10" t="s">
        <v>32</v>
      </c>
      <c r="AZ18" s="10" t="s">
        <v>33</v>
      </c>
      <c r="BA18" s="10" t="s">
        <v>34</v>
      </c>
      <c r="BB18" s="10" t="s">
        <v>29</v>
      </c>
      <c r="BC18" s="10" t="s">
        <v>29</v>
      </c>
      <c r="BD18" s="10" t="s">
        <v>30</v>
      </c>
      <c r="BE18" s="10" t="s">
        <v>31</v>
      </c>
      <c r="BF18" s="10" t="s">
        <v>32</v>
      </c>
      <c r="BG18" s="10" t="s">
        <v>33</v>
      </c>
      <c r="BH18" s="10" t="s">
        <v>34</v>
      </c>
      <c r="BI18" s="10" t="s">
        <v>29</v>
      </c>
      <c r="BJ18" s="10" t="s">
        <v>29</v>
      </c>
      <c r="BK18" s="10" t="s">
        <v>30</v>
      </c>
      <c r="BL18" s="10" t="s">
        <v>31</v>
      </c>
      <c r="BM18" s="10" t="s">
        <v>32</v>
      </c>
      <c r="BN18" s="10" t="s">
        <v>33</v>
      </c>
      <c r="BO18" s="10" t="s">
        <v>34</v>
      </c>
      <c r="BP18" s="10" t="s">
        <v>29</v>
      </c>
      <c r="BQ18" s="10" t="s">
        <v>29</v>
      </c>
      <c r="BR18" s="10" t="s">
        <v>30</v>
      </c>
      <c r="BS18" s="10" t="s">
        <v>31</v>
      </c>
      <c r="BT18" s="10" t="s">
        <v>32</v>
      </c>
      <c r="BU18" s="10" t="s">
        <v>33</v>
      </c>
      <c r="BV18" s="10" t="s">
        <v>34</v>
      </c>
      <c r="BW18" s="50" t="s">
        <v>29</v>
      </c>
      <c r="BX18" s="50" t="s">
        <v>35</v>
      </c>
      <c r="BY18" s="50" t="s">
        <v>29</v>
      </c>
      <c r="BZ18" s="50" t="s">
        <v>35</v>
      </c>
      <c r="CA18" s="40"/>
      <c r="CB18" s="24"/>
      <c r="CC18" s="9" t="s">
        <v>30</v>
      </c>
      <c r="CD18" s="9" t="s">
        <v>31</v>
      </c>
      <c r="CE18" s="9" t="s">
        <v>32</v>
      </c>
      <c r="CF18" s="9" t="s">
        <v>33</v>
      </c>
      <c r="CG18" s="9" t="s">
        <v>34</v>
      </c>
    </row>
    <row r="19" spans="1:85" ht="16.5" thickBot="1" x14ac:dyDescent="0.3">
      <c r="A19" s="51">
        <v>1</v>
      </c>
      <c r="B19" s="51">
        <v>2</v>
      </c>
      <c r="C19" s="51">
        <v>3</v>
      </c>
      <c r="D19" s="52">
        <v>4</v>
      </c>
      <c r="E19" s="52" t="s">
        <v>36</v>
      </c>
      <c r="F19" s="52" t="s">
        <v>37</v>
      </c>
      <c r="G19" s="52" t="s">
        <v>38</v>
      </c>
      <c r="H19" s="52" t="s">
        <v>39</v>
      </c>
      <c r="I19" s="52" t="s">
        <v>40</v>
      </c>
      <c r="J19" s="52" t="s">
        <v>41</v>
      </c>
      <c r="K19" s="52" t="s">
        <v>42</v>
      </c>
      <c r="L19" s="52" t="s">
        <v>43</v>
      </c>
      <c r="M19" s="52" t="s">
        <v>44</v>
      </c>
      <c r="N19" s="52" t="s">
        <v>45</v>
      </c>
      <c r="O19" s="52" t="s">
        <v>46</v>
      </c>
      <c r="P19" s="52" t="s">
        <v>47</v>
      </c>
      <c r="Q19" s="52" t="s">
        <v>48</v>
      </c>
      <c r="R19" s="52" t="s">
        <v>49</v>
      </c>
      <c r="S19" s="52" t="s">
        <v>50</v>
      </c>
      <c r="T19" s="52" t="s">
        <v>51</v>
      </c>
      <c r="U19" s="52" t="s">
        <v>52</v>
      </c>
      <c r="V19" s="52" t="s">
        <v>53</v>
      </c>
      <c r="W19" s="52" t="s">
        <v>54</v>
      </c>
      <c r="X19" s="52" t="s">
        <v>55</v>
      </c>
      <c r="Y19" s="52" t="s">
        <v>56</v>
      </c>
      <c r="Z19" s="52" t="s">
        <v>57</v>
      </c>
      <c r="AA19" s="52" t="s">
        <v>58</v>
      </c>
      <c r="AB19" s="52" t="s">
        <v>59</v>
      </c>
      <c r="AC19" s="52" t="s">
        <v>60</v>
      </c>
      <c r="AD19" s="52" t="s">
        <v>61</v>
      </c>
      <c r="AE19" s="52" t="s">
        <v>62</v>
      </c>
      <c r="AF19" s="52" t="s">
        <v>63</v>
      </c>
      <c r="AG19" s="52" t="s">
        <v>64</v>
      </c>
      <c r="AH19" s="52" t="s">
        <v>65</v>
      </c>
      <c r="AI19" s="52" t="s">
        <v>66</v>
      </c>
      <c r="AJ19" s="52" t="s">
        <v>67</v>
      </c>
      <c r="AK19" s="52" t="s">
        <v>68</v>
      </c>
      <c r="AL19" s="52" t="s">
        <v>69</v>
      </c>
      <c r="AM19" s="52" t="s">
        <v>70</v>
      </c>
      <c r="AN19" s="52" t="s">
        <v>71</v>
      </c>
      <c r="AO19" s="52" t="s">
        <v>72</v>
      </c>
      <c r="AP19" s="52" t="s">
        <v>73</v>
      </c>
      <c r="AQ19" s="52" t="s">
        <v>74</v>
      </c>
      <c r="AR19" s="52" t="s">
        <v>75</v>
      </c>
      <c r="AS19" s="52" t="s">
        <v>76</v>
      </c>
      <c r="AT19" s="52" t="s">
        <v>77</v>
      </c>
      <c r="AU19" s="52" t="s">
        <v>78</v>
      </c>
      <c r="AV19" s="52" t="s">
        <v>79</v>
      </c>
      <c r="AW19" s="52" t="s">
        <v>80</v>
      </c>
      <c r="AX19" s="52" t="s">
        <v>81</v>
      </c>
      <c r="AY19" s="52" t="s">
        <v>82</v>
      </c>
      <c r="AZ19" s="52" t="s">
        <v>83</v>
      </c>
      <c r="BA19" s="52" t="s">
        <v>84</v>
      </c>
      <c r="BB19" s="52" t="s">
        <v>85</v>
      </c>
      <c r="BC19" s="52" t="s">
        <v>86</v>
      </c>
      <c r="BD19" s="52" t="s">
        <v>87</v>
      </c>
      <c r="BE19" s="52" t="s">
        <v>88</v>
      </c>
      <c r="BF19" s="52" t="s">
        <v>89</v>
      </c>
      <c r="BG19" s="52" t="s">
        <v>90</v>
      </c>
      <c r="BH19" s="52" t="s">
        <v>91</v>
      </c>
      <c r="BI19" s="52" t="s">
        <v>92</v>
      </c>
      <c r="BJ19" s="52" t="s">
        <v>93</v>
      </c>
      <c r="BK19" s="52" t="s">
        <v>94</v>
      </c>
      <c r="BL19" s="52" t="s">
        <v>95</v>
      </c>
      <c r="BM19" s="52" t="s">
        <v>96</v>
      </c>
      <c r="BN19" s="52" t="s">
        <v>97</v>
      </c>
      <c r="BO19" s="52" t="s">
        <v>98</v>
      </c>
      <c r="BP19" s="52" t="s">
        <v>99</v>
      </c>
      <c r="BQ19" s="52" t="s">
        <v>100</v>
      </c>
      <c r="BR19" s="52" t="s">
        <v>101</v>
      </c>
      <c r="BS19" s="52" t="s">
        <v>102</v>
      </c>
      <c r="BT19" s="52" t="s">
        <v>103</v>
      </c>
      <c r="BU19" s="52" t="s">
        <v>104</v>
      </c>
      <c r="BV19" s="52" t="s">
        <v>105</v>
      </c>
      <c r="BW19" s="52">
        <v>7</v>
      </c>
      <c r="BX19" s="52">
        <v>8</v>
      </c>
      <c r="BY19" s="52">
        <v>9</v>
      </c>
      <c r="BZ19" s="52">
        <v>10</v>
      </c>
      <c r="CA19" s="53">
        <v>11</v>
      </c>
    </row>
    <row r="20" spans="1:85" ht="16.5" thickBot="1" x14ac:dyDescent="0.3">
      <c r="A20" s="14">
        <v>0</v>
      </c>
      <c r="B20" s="54" t="s">
        <v>106</v>
      </c>
      <c r="C20" s="55">
        <v>0</v>
      </c>
      <c r="D20" s="56">
        <v>532.13915999999983</v>
      </c>
      <c r="E20" s="56">
        <v>0</v>
      </c>
      <c r="F20" s="56">
        <v>311.26532000000003</v>
      </c>
      <c r="G20" s="56">
        <v>4.33</v>
      </c>
      <c r="H20" s="56">
        <v>0</v>
      </c>
      <c r="I20" s="56">
        <v>27.072000000000003</v>
      </c>
      <c r="J20" s="56">
        <v>0</v>
      </c>
      <c r="K20" s="56">
        <v>394</v>
      </c>
      <c r="L20" s="56">
        <v>0</v>
      </c>
      <c r="M20" s="56">
        <v>11.158999999999999</v>
      </c>
      <c r="N20" s="56">
        <v>0</v>
      </c>
      <c r="O20" s="56">
        <v>0</v>
      </c>
      <c r="P20" s="56">
        <v>1.65</v>
      </c>
      <c r="Q20" s="56">
        <v>0</v>
      </c>
      <c r="R20" s="56">
        <v>66</v>
      </c>
      <c r="S20" s="56">
        <v>0</v>
      </c>
      <c r="T20" s="56">
        <v>18.195999999999998</v>
      </c>
      <c r="U20" s="56">
        <v>0</v>
      </c>
      <c r="V20" s="56">
        <v>0</v>
      </c>
      <c r="W20" s="56">
        <v>2.37</v>
      </c>
      <c r="X20" s="56">
        <v>0</v>
      </c>
      <c r="Y20" s="56">
        <v>77</v>
      </c>
      <c r="Z20" s="56">
        <v>0</v>
      </c>
      <c r="AA20" s="56">
        <v>30.116999999999997</v>
      </c>
      <c r="AB20" s="56">
        <v>0</v>
      </c>
      <c r="AC20" s="56">
        <v>0</v>
      </c>
      <c r="AD20" s="56">
        <v>3.07</v>
      </c>
      <c r="AE20" s="56">
        <v>0</v>
      </c>
      <c r="AF20" s="56">
        <v>87</v>
      </c>
      <c r="AG20" s="56">
        <v>0</v>
      </c>
      <c r="AH20" s="56">
        <v>251.79331999999999</v>
      </c>
      <c r="AI20" s="56">
        <v>4.33</v>
      </c>
      <c r="AJ20" s="56">
        <v>0</v>
      </c>
      <c r="AK20" s="56">
        <v>19.981999999999999</v>
      </c>
      <c r="AL20" s="56">
        <v>0</v>
      </c>
      <c r="AM20" s="56">
        <v>164</v>
      </c>
      <c r="AN20" s="56">
        <v>0</v>
      </c>
      <c r="AO20" s="56">
        <v>35.706400510000002</v>
      </c>
      <c r="AP20" s="56">
        <v>0.66</v>
      </c>
      <c r="AQ20" s="56">
        <v>0</v>
      </c>
      <c r="AR20" s="56">
        <v>4.9420000000000002</v>
      </c>
      <c r="AS20" s="56">
        <v>0</v>
      </c>
      <c r="AT20" s="56">
        <v>307</v>
      </c>
      <c r="AU20" s="56">
        <v>0</v>
      </c>
      <c r="AV20" s="56">
        <v>35.706400510000002</v>
      </c>
      <c r="AW20" s="56">
        <v>0.66</v>
      </c>
      <c r="AX20" s="56">
        <v>0</v>
      </c>
      <c r="AY20" s="56">
        <v>4.9420000000000002</v>
      </c>
      <c r="AZ20" s="56">
        <v>0</v>
      </c>
      <c r="BA20" s="56">
        <v>307</v>
      </c>
      <c r="BB20" s="56">
        <v>0</v>
      </c>
      <c r="BC20" s="56">
        <v>0</v>
      </c>
      <c r="BD20" s="56">
        <v>0</v>
      </c>
      <c r="BE20" s="56">
        <v>0</v>
      </c>
      <c r="BF20" s="56">
        <v>0</v>
      </c>
      <c r="BG20" s="56">
        <v>0</v>
      </c>
      <c r="BH20" s="56">
        <v>0</v>
      </c>
      <c r="BI20" s="56">
        <v>0</v>
      </c>
      <c r="BJ20" s="56">
        <v>0</v>
      </c>
      <c r="BK20" s="56">
        <v>0</v>
      </c>
      <c r="BL20" s="56">
        <v>0</v>
      </c>
      <c r="BM20" s="56">
        <v>0</v>
      </c>
      <c r="BN20" s="56">
        <v>0</v>
      </c>
      <c r="BO20" s="56">
        <v>0</v>
      </c>
      <c r="BP20" s="56">
        <v>0</v>
      </c>
      <c r="BQ20" s="56">
        <v>0</v>
      </c>
      <c r="BR20" s="56">
        <v>0</v>
      </c>
      <c r="BS20" s="56">
        <v>0</v>
      </c>
      <c r="BT20" s="56">
        <v>0</v>
      </c>
      <c r="BU20" s="56">
        <v>0</v>
      </c>
      <c r="BV20" s="56">
        <v>0</v>
      </c>
      <c r="BW20" s="56">
        <v>0</v>
      </c>
      <c r="BX20" s="56">
        <v>0</v>
      </c>
      <c r="BY20" s="56">
        <v>-23.765599489999992</v>
      </c>
      <c r="BZ20" s="56">
        <v>-39.960989188189387</v>
      </c>
      <c r="CA20" s="31" t="s">
        <v>107</v>
      </c>
      <c r="CB20" s="11">
        <f t="shared" ref="CB20:CG20" si="0">M20+T20+AA20</f>
        <v>59.471999999999994</v>
      </c>
      <c r="CC20" s="11">
        <f t="shared" si="0"/>
        <v>0</v>
      </c>
      <c r="CD20" s="11">
        <f t="shared" si="0"/>
        <v>0</v>
      </c>
      <c r="CE20" s="11">
        <f t="shared" si="0"/>
        <v>7.09</v>
      </c>
      <c r="CF20" s="11">
        <f t="shared" si="0"/>
        <v>0</v>
      </c>
      <c r="CG20" s="11">
        <f t="shared" si="0"/>
        <v>230</v>
      </c>
    </row>
    <row r="21" spans="1:85" x14ac:dyDescent="0.25">
      <c r="A21" s="20">
        <v>1</v>
      </c>
      <c r="B21" s="20" t="s">
        <v>108</v>
      </c>
      <c r="C21" s="20" t="s">
        <v>109</v>
      </c>
      <c r="D21" s="57">
        <v>532.13915999999983</v>
      </c>
      <c r="E21" s="57">
        <v>0</v>
      </c>
      <c r="F21" s="57">
        <v>311.26532000000003</v>
      </c>
      <c r="G21" s="57">
        <v>4.33</v>
      </c>
      <c r="H21" s="57">
        <v>0</v>
      </c>
      <c r="I21" s="57">
        <v>27.072000000000003</v>
      </c>
      <c r="J21" s="57">
        <v>0</v>
      </c>
      <c r="K21" s="57">
        <v>394</v>
      </c>
      <c r="L21" s="57">
        <v>0</v>
      </c>
      <c r="M21" s="57">
        <v>11.158999999999999</v>
      </c>
      <c r="N21" s="57">
        <v>0</v>
      </c>
      <c r="O21" s="57">
        <v>0</v>
      </c>
      <c r="P21" s="57">
        <v>1.65</v>
      </c>
      <c r="Q21" s="57">
        <v>0</v>
      </c>
      <c r="R21" s="57">
        <v>66</v>
      </c>
      <c r="S21" s="57">
        <v>0</v>
      </c>
      <c r="T21" s="57">
        <v>18.195999999999998</v>
      </c>
      <c r="U21" s="57">
        <v>0</v>
      </c>
      <c r="V21" s="57">
        <v>0</v>
      </c>
      <c r="W21" s="57">
        <v>2.37</v>
      </c>
      <c r="X21" s="57">
        <v>0</v>
      </c>
      <c r="Y21" s="57">
        <v>77</v>
      </c>
      <c r="Z21" s="57">
        <v>0</v>
      </c>
      <c r="AA21" s="57">
        <v>30.116999999999997</v>
      </c>
      <c r="AB21" s="57">
        <v>0</v>
      </c>
      <c r="AC21" s="57">
        <v>0</v>
      </c>
      <c r="AD21" s="57">
        <v>3.07</v>
      </c>
      <c r="AE21" s="57">
        <v>0</v>
      </c>
      <c r="AF21" s="57">
        <v>87</v>
      </c>
      <c r="AG21" s="57">
        <v>0</v>
      </c>
      <c r="AH21" s="57">
        <v>251.79331999999999</v>
      </c>
      <c r="AI21" s="57">
        <v>4.33</v>
      </c>
      <c r="AJ21" s="57">
        <v>0</v>
      </c>
      <c r="AK21" s="57">
        <v>19.981999999999999</v>
      </c>
      <c r="AL21" s="57">
        <v>0</v>
      </c>
      <c r="AM21" s="57">
        <v>164</v>
      </c>
      <c r="AN21" s="57">
        <v>0</v>
      </c>
      <c r="AO21" s="57">
        <v>35.706400510000002</v>
      </c>
      <c r="AP21" s="57">
        <v>0.66</v>
      </c>
      <c r="AQ21" s="57">
        <v>0</v>
      </c>
      <c r="AR21" s="57">
        <v>4.9420000000000002</v>
      </c>
      <c r="AS21" s="57">
        <v>0</v>
      </c>
      <c r="AT21" s="57">
        <v>307</v>
      </c>
      <c r="AU21" s="57">
        <v>0</v>
      </c>
      <c r="AV21" s="57">
        <v>35.706400510000002</v>
      </c>
      <c r="AW21" s="57">
        <v>0.66</v>
      </c>
      <c r="AX21" s="57">
        <v>0</v>
      </c>
      <c r="AY21" s="57">
        <v>4.9420000000000002</v>
      </c>
      <c r="AZ21" s="57">
        <v>0</v>
      </c>
      <c r="BA21" s="57">
        <v>307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  <c r="BG21" s="57">
        <v>0</v>
      </c>
      <c r="BH21" s="57">
        <v>0</v>
      </c>
      <c r="BI21" s="57">
        <v>0</v>
      </c>
      <c r="BJ21" s="57">
        <v>0</v>
      </c>
      <c r="BK21" s="57">
        <v>0</v>
      </c>
      <c r="BL21" s="57">
        <v>0</v>
      </c>
      <c r="BM21" s="57">
        <v>0</v>
      </c>
      <c r="BN21" s="57">
        <v>0</v>
      </c>
      <c r="BO21" s="57">
        <v>0</v>
      </c>
      <c r="BP21" s="57">
        <v>0</v>
      </c>
      <c r="BQ21" s="57">
        <v>0</v>
      </c>
      <c r="BR21" s="57">
        <v>0</v>
      </c>
      <c r="BS21" s="57">
        <v>0</v>
      </c>
      <c r="BT21" s="57">
        <v>0</v>
      </c>
      <c r="BU21" s="57">
        <v>0</v>
      </c>
      <c r="BV21" s="57">
        <v>0</v>
      </c>
      <c r="BW21" s="57">
        <v>0</v>
      </c>
      <c r="BX21" s="57">
        <v>0</v>
      </c>
      <c r="BY21" s="58">
        <v>-23.765599489999992</v>
      </c>
      <c r="BZ21" s="58">
        <v>-39.960989188189387</v>
      </c>
      <c r="CA21" s="50" t="s">
        <v>107</v>
      </c>
      <c r="CB21" s="11">
        <f t="shared" ref="CB21:CB44" si="1">M21+T21+AA21</f>
        <v>59.471999999999994</v>
      </c>
      <c r="CC21" s="11">
        <f t="shared" ref="CC21:CC44" si="2">N21+U21+AB21</f>
        <v>0</v>
      </c>
      <c r="CD21" s="11">
        <f t="shared" ref="CD21:CD44" si="3">O21+V21+AC21</f>
        <v>0</v>
      </c>
      <c r="CE21" s="11">
        <f t="shared" ref="CE21:CE44" si="4">P21+W21+AD21</f>
        <v>7.09</v>
      </c>
      <c r="CF21" s="11">
        <f t="shared" ref="CF21:CF44" si="5">Q21+X21+AE21</f>
        <v>0</v>
      </c>
      <c r="CG21" s="11">
        <f t="shared" ref="CG21:CG44" si="6">R21+Y21+AF21</f>
        <v>230</v>
      </c>
    </row>
    <row r="22" spans="1:85" x14ac:dyDescent="0.25">
      <c r="A22" s="59" t="s">
        <v>110</v>
      </c>
      <c r="B22" s="60" t="s">
        <v>111</v>
      </c>
      <c r="C22" s="20" t="s">
        <v>109</v>
      </c>
      <c r="D22" s="22">
        <v>155.77299999999997</v>
      </c>
      <c r="E22" s="22">
        <v>0</v>
      </c>
      <c r="F22" s="22">
        <v>111.733</v>
      </c>
      <c r="G22" s="22">
        <v>3.45</v>
      </c>
      <c r="H22" s="22">
        <v>0</v>
      </c>
      <c r="I22" s="22">
        <v>13.379999999999999</v>
      </c>
      <c r="J22" s="22">
        <v>0</v>
      </c>
      <c r="K22" s="22">
        <v>211</v>
      </c>
      <c r="L22" s="22">
        <v>0</v>
      </c>
      <c r="M22" s="22">
        <v>6.4489999999999998</v>
      </c>
      <c r="N22" s="22">
        <v>0</v>
      </c>
      <c r="O22" s="22">
        <v>0</v>
      </c>
      <c r="P22" s="22">
        <v>0.98</v>
      </c>
      <c r="Q22" s="22">
        <v>0</v>
      </c>
      <c r="R22" s="22">
        <v>21</v>
      </c>
      <c r="S22" s="22">
        <v>0</v>
      </c>
      <c r="T22" s="22">
        <v>9.657</v>
      </c>
      <c r="U22" s="22">
        <v>0</v>
      </c>
      <c r="V22" s="22">
        <v>0</v>
      </c>
      <c r="W22" s="22">
        <v>1.47</v>
      </c>
      <c r="X22" s="22">
        <v>0</v>
      </c>
      <c r="Y22" s="22">
        <v>32</v>
      </c>
      <c r="Z22" s="22">
        <v>0</v>
      </c>
      <c r="AA22" s="22">
        <v>12.702999999999999</v>
      </c>
      <c r="AB22" s="22">
        <v>0</v>
      </c>
      <c r="AC22" s="22">
        <v>0</v>
      </c>
      <c r="AD22" s="22">
        <v>1.98</v>
      </c>
      <c r="AE22" s="22">
        <v>0</v>
      </c>
      <c r="AF22" s="22">
        <v>42</v>
      </c>
      <c r="AG22" s="22">
        <v>0</v>
      </c>
      <c r="AH22" s="22">
        <v>82.924000000000007</v>
      </c>
      <c r="AI22" s="22">
        <v>3.45</v>
      </c>
      <c r="AJ22" s="22">
        <v>0</v>
      </c>
      <c r="AK22" s="22">
        <v>8.9499999999999993</v>
      </c>
      <c r="AL22" s="22">
        <v>0</v>
      </c>
      <c r="AM22" s="22">
        <v>116</v>
      </c>
      <c r="AN22" s="22">
        <v>0</v>
      </c>
      <c r="AO22" s="22">
        <v>18.236400509999999</v>
      </c>
      <c r="AP22" s="22">
        <v>0.03</v>
      </c>
      <c r="AQ22" s="22">
        <v>0</v>
      </c>
      <c r="AR22" s="22">
        <v>2.677</v>
      </c>
      <c r="AS22" s="22">
        <v>0</v>
      </c>
      <c r="AT22" s="22">
        <v>107</v>
      </c>
      <c r="AU22" s="22">
        <v>0</v>
      </c>
      <c r="AV22" s="22">
        <v>18.236400509999999</v>
      </c>
      <c r="AW22" s="22">
        <v>0.03</v>
      </c>
      <c r="AX22" s="22">
        <v>0</v>
      </c>
      <c r="AY22" s="22">
        <v>2.677</v>
      </c>
      <c r="AZ22" s="22">
        <v>0</v>
      </c>
      <c r="BA22" s="22">
        <v>107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-10.572599490000002</v>
      </c>
      <c r="BZ22" s="22">
        <v>-36.698946475059877</v>
      </c>
      <c r="CA22" s="31" t="s">
        <v>107</v>
      </c>
      <c r="CB22" s="11">
        <f t="shared" si="1"/>
        <v>28.809000000000001</v>
      </c>
      <c r="CC22" s="11">
        <f t="shared" si="2"/>
        <v>0</v>
      </c>
      <c r="CD22" s="11">
        <f t="shared" si="3"/>
        <v>0</v>
      </c>
      <c r="CE22" s="11">
        <f t="shared" si="4"/>
        <v>4.43</v>
      </c>
      <c r="CF22" s="11">
        <f t="shared" si="5"/>
        <v>0</v>
      </c>
      <c r="CG22" s="11">
        <f t="shared" si="6"/>
        <v>95</v>
      </c>
    </row>
    <row r="23" spans="1:85" ht="47.25" x14ac:dyDescent="0.25">
      <c r="A23" s="59" t="s">
        <v>112</v>
      </c>
      <c r="B23" s="60" t="s">
        <v>113</v>
      </c>
      <c r="C23" s="20" t="s">
        <v>109</v>
      </c>
      <c r="D23" s="22">
        <v>155.77299999999997</v>
      </c>
      <c r="E23" s="22">
        <v>0</v>
      </c>
      <c r="F23" s="22">
        <v>111.733</v>
      </c>
      <c r="G23" s="22">
        <v>3.45</v>
      </c>
      <c r="H23" s="22">
        <v>0</v>
      </c>
      <c r="I23" s="22">
        <v>13.379999999999999</v>
      </c>
      <c r="J23" s="22">
        <v>0</v>
      </c>
      <c r="K23" s="22">
        <v>211</v>
      </c>
      <c r="L23" s="22">
        <v>0</v>
      </c>
      <c r="M23" s="22">
        <v>6.4489999999999998</v>
      </c>
      <c r="N23" s="22">
        <v>0</v>
      </c>
      <c r="O23" s="22">
        <v>0</v>
      </c>
      <c r="P23" s="22">
        <v>0.98</v>
      </c>
      <c r="Q23" s="22">
        <v>0</v>
      </c>
      <c r="R23" s="22">
        <v>21</v>
      </c>
      <c r="S23" s="22">
        <v>0</v>
      </c>
      <c r="T23" s="22">
        <v>9.657</v>
      </c>
      <c r="U23" s="22">
        <v>0</v>
      </c>
      <c r="V23" s="22">
        <v>0</v>
      </c>
      <c r="W23" s="22">
        <v>1.47</v>
      </c>
      <c r="X23" s="22">
        <v>0</v>
      </c>
      <c r="Y23" s="22">
        <v>32</v>
      </c>
      <c r="Z23" s="22">
        <v>0</v>
      </c>
      <c r="AA23" s="22">
        <v>12.702999999999999</v>
      </c>
      <c r="AB23" s="22">
        <v>0</v>
      </c>
      <c r="AC23" s="22">
        <v>0</v>
      </c>
      <c r="AD23" s="22">
        <v>1.98</v>
      </c>
      <c r="AE23" s="22">
        <v>0</v>
      </c>
      <c r="AF23" s="22">
        <v>42</v>
      </c>
      <c r="AG23" s="22">
        <v>0</v>
      </c>
      <c r="AH23" s="22">
        <v>82.924000000000007</v>
      </c>
      <c r="AI23" s="22">
        <v>3.45</v>
      </c>
      <c r="AJ23" s="22">
        <v>0</v>
      </c>
      <c r="AK23" s="22">
        <v>8.9499999999999993</v>
      </c>
      <c r="AL23" s="22">
        <v>0</v>
      </c>
      <c r="AM23" s="22">
        <v>116</v>
      </c>
      <c r="AN23" s="22">
        <v>0</v>
      </c>
      <c r="AO23" s="22">
        <v>18.236400509999999</v>
      </c>
      <c r="AP23" s="22">
        <v>0.03</v>
      </c>
      <c r="AQ23" s="22">
        <v>0</v>
      </c>
      <c r="AR23" s="22">
        <v>2.677</v>
      </c>
      <c r="AS23" s="22">
        <v>0</v>
      </c>
      <c r="AT23" s="22">
        <v>107</v>
      </c>
      <c r="AU23" s="22">
        <v>0</v>
      </c>
      <c r="AV23" s="22">
        <v>18.236400509999999</v>
      </c>
      <c r="AW23" s="22">
        <v>0.03</v>
      </c>
      <c r="AX23" s="22">
        <v>0</v>
      </c>
      <c r="AY23" s="22">
        <v>2.677</v>
      </c>
      <c r="AZ23" s="22">
        <v>0</v>
      </c>
      <c r="BA23" s="22">
        <v>107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-10.572599490000002</v>
      </c>
      <c r="BZ23" s="22">
        <v>-36.698946475059877</v>
      </c>
      <c r="CA23" s="50" t="s">
        <v>107</v>
      </c>
      <c r="CB23" s="11">
        <f t="shared" si="1"/>
        <v>28.809000000000001</v>
      </c>
      <c r="CC23" s="11">
        <f t="shared" si="2"/>
        <v>0</v>
      </c>
      <c r="CD23" s="11">
        <f t="shared" si="3"/>
        <v>0</v>
      </c>
      <c r="CE23" s="11">
        <f t="shared" si="4"/>
        <v>4.43</v>
      </c>
      <c r="CF23" s="11">
        <f t="shared" si="5"/>
        <v>0</v>
      </c>
      <c r="CG23" s="11">
        <f t="shared" si="6"/>
        <v>95</v>
      </c>
    </row>
    <row r="24" spans="1:85" ht="63" x14ac:dyDescent="0.25">
      <c r="A24" s="14" t="s">
        <v>114</v>
      </c>
      <c r="B24" s="54" t="s">
        <v>115</v>
      </c>
      <c r="C24" s="55" t="s">
        <v>109</v>
      </c>
      <c r="D24" s="12">
        <v>30.632000000000001</v>
      </c>
      <c r="E24" s="12">
        <v>0</v>
      </c>
      <c r="F24" s="12">
        <v>30.632000000000001</v>
      </c>
      <c r="G24" s="12">
        <v>0.25</v>
      </c>
      <c r="H24" s="12">
        <v>0</v>
      </c>
      <c r="I24" s="12">
        <v>5.0599999999999996</v>
      </c>
      <c r="J24" s="12">
        <v>0</v>
      </c>
      <c r="K24" s="12">
        <v>211</v>
      </c>
      <c r="L24" s="22">
        <v>0</v>
      </c>
      <c r="M24" s="22">
        <v>3.0659999999999998</v>
      </c>
      <c r="N24" s="22">
        <v>0</v>
      </c>
      <c r="O24" s="22">
        <v>0</v>
      </c>
      <c r="P24" s="22">
        <v>0.5</v>
      </c>
      <c r="Q24" s="22">
        <v>0</v>
      </c>
      <c r="R24" s="22">
        <v>21</v>
      </c>
      <c r="S24" s="22">
        <v>0</v>
      </c>
      <c r="T24" s="22">
        <v>4.5910000000000002</v>
      </c>
      <c r="U24" s="22">
        <v>0</v>
      </c>
      <c r="V24" s="22">
        <v>0</v>
      </c>
      <c r="W24" s="22">
        <v>0.75</v>
      </c>
      <c r="X24" s="22">
        <v>0</v>
      </c>
      <c r="Y24" s="22">
        <v>32</v>
      </c>
      <c r="Z24" s="22">
        <v>0</v>
      </c>
      <c r="AA24" s="22">
        <v>6.125</v>
      </c>
      <c r="AB24" s="22">
        <v>0</v>
      </c>
      <c r="AC24" s="22">
        <v>0</v>
      </c>
      <c r="AD24" s="22">
        <v>1.01</v>
      </c>
      <c r="AE24" s="22">
        <v>0</v>
      </c>
      <c r="AF24" s="22">
        <v>42</v>
      </c>
      <c r="AG24" s="22">
        <v>0</v>
      </c>
      <c r="AH24" s="22">
        <v>16.850000000000001</v>
      </c>
      <c r="AI24" s="22">
        <v>0.25</v>
      </c>
      <c r="AJ24" s="22">
        <v>0</v>
      </c>
      <c r="AK24" s="22">
        <v>2.8</v>
      </c>
      <c r="AL24" s="22">
        <v>0</v>
      </c>
      <c r="AM24" s="22">
        <v>116</v>
      </c>
      <c r="AN24" s="22">
        <v>0</v>
      </c>
      <c r="AO24" s="22">
        <v>12.5809561</v>
      </c>
      <c r="AP24" s="22">
        <v>0.03</v>
      </c>
      <c r="AQ24" s="22">
        <v>0</v>
      </c>
      <c r="AR24" s="22">
        <v>1.9239999999999999</v>
      </c>
      <c r="AS24" s="22">
        <v>0</v>
      </c>
      <c r="AT24" s="22">
        <v>94</v>
      </c>
      <c r="AU24" s="22">
        <v>0</v>
      </c>
      <c r="AV24" s="22">
        <v>12.5809561</v>
      </c>
      <c r="AW24" s="22">
        <v>0.03</v>
      </c>
      <c r="AX24" s="22">
        <v>0</v>
      </c>
      <c r="AY24" s="22">
        <v>1.9239999999999999</v>
      </c>
      <c r="AZ24" s="22">
        <v>0</v>
      </c>
      <c r="BA24" s="22">
        <v>94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-1.2010439000000002</v>
      </c>
      <c r="BZ24" s="22">
        <v>-8.7145835147293589</v>
      </c>
      <c r="CA24" s="31" t="s">
        <v>107</v>
      </c>
      <c r="CB24" s="11">
        <f t="shared" si="1"/>
        <v>13.782</v>
      </c>
      <c r="CC24" s="11">
        <f t="shared" si="2"/>
        <v>0</v>
      </c>
      <c r="CD24" s="11">
        <f t="shared" si="3"/>
        <v>0</v>
      </c>
      <c r="CE24" s="11">
        <f t="shared" si="4"/>
        <v>2.2599999999999998</v>
      </c>
      <c r="CF24" s="11">
        <f t="shared" si="5"/>
        <v>0</v>
      </c>
      <c r="CG24" s="11">
        <f t="shared" si="6"/>
        <v>95</v>
      </c>
    </row>
    <row r="25" spans="1:85" ht="63" x14ac:dyDescent="0.25">
      <c r="A25" s="14" t="s">
        <v>116</v>
      </c>
      <c r="B25" s="54" t="s">
        <v>117</v>
      </c>
      <c r="C25" s="55" t="s">
        <v>109</v>
      </c>
      <c r="D25" s="12">
        <v>33.801000000000002</v>
      </c>
      <c r="E25" s="12">
        <v>0</v>
      </c>
      <c r="F25" s="12">
        <v>33.801000000000002</v>
      </c>
      <c r="G25" s="12">
        <v>1.6</v>
      </c>
      <c r="H25" s="12">
        <v>0</v>
      </c>
      <c r="I25" s="12">
        <v>4.8599999999999994</v>
      </c>
      <c r="J25" s="12">
        <v>0</v>
      </c>
      <c r="K25" s="12">
        <v>0</v>
      </c>
      <c r="L25" s="22">
        <v>0</v>
      </c>
      <c r="M25" s="22">
        <v>3.383</v>
      </c>
      <c r="N25" s="22">
        <v>0</v>
      </c>
      <c r="O25" s="22">
        <v>0</v>
      </c>
      <c r="P25" s="22">
        <v>0.48</v>
      </c>
      <c r="Q25" s="22">
        <v>0</v>
      </c>
      <c r="R25" s="22">
        <v>0</v>
      </c>
      <c r="S25" s="22">
        <v>0</v>
      </c>
      <c r="T25" s="22">
        <v>5.0659999999999998</v>
      </c>
      <c r="U25" s="22">
        <v>0</v>
      </c>
      <c r="V25" s="22">
        <v>0</v>
      </c>
      <c r="W25" s="22">
        <v>0.72</v>
      </c>
      <c r="X25" s="22">
        <v>0</v>
      </c>
      <c r="Y25" s="22">
        <v>0</v>
      </c>
      <c r="Z25" s="22">
        <v>0</v>
      </c>
      <c r="AA25" s="22">
        <v>6.5780000000000003</v>
      </c>
      <c r="AB25" s="22">
        <v>0</v>
      </c>
      <c r="AC25" s="22">
        <v>0</v>
      </c>
      <c r="AD25" s="22">
        <v>0.97</v>
      </c>
      <c r="AE25" s="22">
        <v>0</v>
      </c>
      <c r="AF25" s="22">
        <v>0</v>
      </c>
      <c r="AG25" s="22">
        <v>0</v>
      </c>
      <c r="AH25" s="22">
        <v>18.774000000000001</v>
      </c>
      <c r="AI25" s="22">
        <v>1.6</v>
      </c>
      <c r="AJ25" s="22">
        <v>0</v>
      </c>
      <c r="AK25" s="22">
        <v>2.69</v>
      </c>
      <c r="AL25" s="22">
        <v>0</v>
      </c>
      <c r="AM25" s="22">
        <v>0</v>
      </c>
      <c r="AN25" s="22">
        <v>0</v>
      </c>
      <c r="AO25" s="22">
        <v>5.6554444100000003</v>
      </c>
      <c r="AP25" s="22">
        <v>0</v>
      </c>
      <c r="AQ25" s="22">
        <v>0</v>
      </c>
      <c r="AR25" s="22">
        <v>0.753</v>
      </c>
      <c r="AS25" s="22">
        <v>0</v>
      </c>
      <c r="AT25" s="22">
        <v>13</v>
      </c>
      <c r="AU25" s="22">
        <v>0</v>
      </c>
      <c r="AV25" s="22">
        <v>5.6554444100000003</v>
      </c>
      <c r="AW25" s="22">
        <v>0</v>
      </c>
      <c r="AX25" s="22">
        <v>0</v>
      </c>
      <c r="AY25" s="22">
        <v>0.753</v>
      </c>
      <c r="AZ25" s="22">
        <v>0</v>
      </c>
      <c r="BA25" s="22">
        <v>13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-9.3715555899999998</v>
      </c>
      <c r="BZ25" s="22">
        <v>-62.364780661476004</v>
      </c>
      <c r="CA25" s="31" t="s">
        <v>107</v>
      </c>
      <c r="CB25" s="11">
        <f t="shared" si="1"/>
        <v>15.027000000000001</v>
      </c>
      <c r="CC25" s="11">
        <f t="shared" si="2"/>
        <v>0</v>
      </c>
      <c r="CD25" s="11">
        <f t="shared" si="3"/>
        <v>0</v>
      </c>
      <c r="CE25" s="11">
        <f t="shared" si="4"/>
        <v>2.17</v>
      </c>
      <c r="CF25" s="11">
        <f t="shared" si="5"/>
        <v>0</v>
      </c>
      <c r="CG25" s="11">
        <f t="shared" si="6"/>
        <v>0</v>
      </c>
    </row>
    <row r="26" spans="1:85" ht="47.25" x14ac:dyDescent="0.25">
      <c r="A26" s="14" t="s">
        <v>118</v>
      </c>
      <c r="B26" s="54" t="s">
        <v>119</v>
      </c>
      <c r="C26" s="55" t="s">
        <v>109</v>
      </c>
      <c r="D26" s="22">
        <v>91.339999999999975</v>
      </c>
      <c r="E26" s="22">
        <v>0</v>
      </c>
      <c r="F26" s="22">
        <v>47.3</v>
      </c>
      <c r="G26" s="22">
        <v>1.6</v>
      </c>
      <c r="H26" s="22">
        <v>0</v>
      </c>
      <c r="I26" s="22">
        <v>3.46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47.3</v>
      </c>
      <c r="AI26" s="22">
        <v>1.6</v>
      </c>
      <c r="AJ26" s="22">
        <v>0</v>
      </c>
      <c r="AK26" s="22">
        <v>3.46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 t="e">
        <v>#DIV/0!</v>
      </c>
      <c r="CA26" s="22" t="s">
        <v>107</v>
      </c>
      <c r="CB26" s="11">
        <f t="shared" si="1"/>
        <v>0</v>
      </c>
      <c r="CC26" s="11">
        <f t="shared" si="2"/>
        <v>0</v>
      </c>
      <c r="CD26" s="11">
        <f t="shared" si="3"/>
        <v>0</v>
      </c>
      <c r="CE26" s="11">
        <f t="shared" si="4"/>
        <v>0</v>
      </c>
      <c r="CF26" s="11">
        <f t="shared" si="5"/>
        <v>0</v>
      </c>
      <c r="CG26" s="11">
        <f t="shared" si="6"/>
        <v>0</v>
      </c>
    </row>
    <row r="27" spans="1:85" ht="94.5" x14ac:dyDescent="0.25">
      <c r="A27" s="14" t="s">
        <v>120</v>
      </c>
      <c r="B27" s="61" t="s">
        <v>255</v>
      </c>
      <c r="C27" s="62" t="s">
        <v>256</v>
      </c>
      <c r="D27" s="22">
        <v>38</v>
      </c>
      <c r="E27" s="12">
        <v>0</v>
      </c>
      <c r="F27" s="12">
        <v>38</v>
      </c>
      <c r="G27" s="12">
        <v>1.6</v>
      </c>
      <c r="H27" s="12">
        <v>0</v>
      </c>
      <c r="I27" s="12">
        <v>3.36</v>
      </c>
      <c r="J27" s="12">
        <v>0</v>
      </c>
      <c r="K27" s="1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19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38</v>
      </c>
      <c r="AI27" s="22">
        <v>1.6</v>
      </c>
      <c r="AJ27" s="22">
        <v>0</v>
      </c>
      <c r="AK27" s="22">
        <v>3.36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 t="e">
        <v>#DIV/0!</v>
      </c>
      <c r="CA27" s="63" t="s">
        <v>314</v>
      </c>
      <c r="CB27" s="11">
        <f t="shared" si="1"/>
        <v>0</v>
      </c>
      <c r="CC27" s="11">
        <f t="shared" si="2"/>
        <v>0</v>
      </c>
      <c r="CD27" s="11">
        <f t="shared" si="3"/>
        <v>0</v>
      </c>
      <c r="CE27" s="11">
        <f t="shared" si="4"/>
        <v>0</v>
      </c>
      <c r="CF27" s="11">
        <f t="shared" si="5"/>
        <v>0</v>
      </c>
      <c r="CG27" s="11">
        <f t="shared" si="6"/>
        <v>0</v>
      </c>
    </row>
    <row r="28" spans="1:85" ht="47.25" x14ac:dyDescent="0.25">
      <c r="A28" s="14" t="s">
        <v>123</v>
      </c>
      <c r="B28" s="64" t="s">
        <v>291</v>
      </c>
      <c r="C28" s="65" t="s">
        <v>292</v>
      </c>
      <c r="D28" s="22">
        <v>9.3000000000000007</v>
      </c>
      <c r="E28" s="12">
        <v>0</v>
      </c>
      <c r="F28" s="12">
        <v>9.3000000000000007</v>
      </c>
      <c r="G28" s="12">
        <v>0</v>
      </c>
      <c r="H28" s="12">
        <v>0</v>
      </c>
      <c r="I28" s="12">
        <v>0.1</v>
      </c>
      <c r="J28" s="12">
        <v>0</v>
      </c>
      <c r="K28" s="1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19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9.3000000000000007</v>
      </c>
      <c r="AI28" s="22">
        <v>0</v>
      </c>
      <c r="AJ28" s="22">
        <v>0</v>
      </c>
      <c r="AK28" s="22">
        <v>0.1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 t="e">
        <v>#DIV/0!</v>
      </c>
      <c r="CA28" s="63" t="s">
        <v>315</v>
      </c>
      <c r="CB28" s="11">
        <f t="shared" si="1"/>
        <v>0</v>
      </c>
      <c r="CC28" s="11">
        <f t="shared" si="2"/>
        <v>0</v>
      </c>
      <c r="CD28" s="11">
        <f t="shared" si="3"/>
        <v>0</v>
      </c>
      <c r="CE28" s="11">
        <f t="shared" si="4"/>
        <v>0</v>
      </c>
      <c r="CF28" s="11">
        <f t="shared" si="5"/>
        <v>0</v>
      </c>
      <c r="CG28" s="11">
        <f t="shared" si="6"/>
        <v>0</v>
      </c>
    </row>
    <row r="29" spans="1:85" ht="126" x14ac:dyDescent="0.25">
      <c r="A29" s="16" t="s">
        <v>124</v>
      </c>
      <c r="B29" s="63" t="s">
        <v>121</v>
      </c>
      <c r="C29" s="66" t="s">
        <v>122</v>
      </c>
      <c r="D29" s="22">
        <v>22.9</v>
      </c>
      <c r="E29" s="17" t="s">
        <v>107</v>
      </c>
      <c r="F29" s="17" t="s">
        <v>107</v>
      </c>
      <c r="G29" s="17" t="s">
        <v>107</v>
      </c>
      <c r="H29" s="17" t="s">
        <v>107</v>
      </c>
      <c r="I29" s="17" t="s">
        <v>107</v>
      </c>
      <c r="J29" s="17" t="s">
        <v>107</v>
      </c>
      <c r="K29" s="17" t="s">
        <v>107</v>
      </c>
      <c r="L29" s="17" t="s">
        <v>107</v>
      </c>
      <c r="M29" s="17" t="s">
        <v>107</v>
      </c>
      <c r="N29" s="17" t="s">
        <v>107</v>
      </c>
      <c r="O29" s="17" t="s">
        <v>107</v>
      </c>
      <c r="P29" s="17" t="s">
        <v>107</v>
      </c>
      <c r="Q29" s="17" t="s">
        <v>107</v>
      </c>
      <c r="R29" s="17" t="s">
        <v>107</v>
      </c>
      <c r="S29" s="17" t="s">
        <v>107</v>
      </c>
      <c r="T29" s="17" t="s">
        <v>107</v>
      </c>
      <c r="U29" s="17" t="s">
        <v>107</v>
      </c>
      <c r="V29" s="17" t="s">
        <v>107</v>
      </c>
      <c r="W29" s="17" t="s">
        <v>107</v>
      </c>
      <c r="X29" s="17" t="s">
        <v>107</v>
      </c>
      <c r="Y29" s="17" t="s">
        <v>107</v>
      </c>
      <c r="Z29" s="17" t="s">
        <v>107</v>
      </c>
      <c r="AA29" s="17" t="s">
        <v>107</v>
      </c>
      <c r="AB29" s="17" t="s">
        <v>107</v>
      </c>
      <c r="AC29" s="17" t="s">
        <v>107</v>
      </c>
      <c r="AD29" s="17" t="s">
        <v>107</v>
      </c>
      <c r="AE29" s="17" t="s">
        <v>107</v>
      </c>
      <c r="AF29" s="17" t="s">
        <v>107</v>
      </c>
      <c r="AG29" s="17" t="s">
        <v>107</v>
      </c>
      <c r="AH29" s="17" t="s">
        <v>107</v>
      </c>
      <c r="AI29" s="17" t="s">
        <v>107</v>
      </c>
      <c r="AJ29" s="17" t="s">
        <v>107</v>
      </c>
      <c r="AK29" s="17" t="s">
        <v>107</v>
      </c>
      <c r="AL29" s="17" t="s">
        <v>107</v>
      </c>
      <c r="AM29" s="17" t="s">
        <v>107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17" t="s">
        <v>107</v>
      </c>
      <c r="BX29" s="17" t="s">
        <v>107</v>
      </c>
      <c r="BY29" s="17" t="s">
        <v>107</v>
      </c>
      <c r="BZ29" s="17" t="s">
        <v>107</v>
      </c>
      <c r="CA29" s="20" t="s">
        <v>316</v>
      </c>
      <c r="CB29" s="11"/>
      <c r="CC29" s="11"/>
      <c r="CD29" s="11"/>
      <c r="CE29" s="11"/>
      <c r="CF29" s="11"/>
      <c r="CG29" s="11"/>
    </row>
    <row r="30" spans="1:85" ht="78.75" x14ac:dyDescent="0.25">
      <c r="A30" s="16" t="s">
        <v>125</v>
      </c>
      <c r="B30" s="61" t="s">
        <v>126</v>
      </c>
      <c r="C30" s="59" t="s">
        <v>127</v>
      </c>
      <c r="D30" s="22">
        <v>4.24</v>
      </c>
      <c r="E30" s="17" t="s">
        <v>107</v>
      </c>
      <c r="F30" s="17" t="s">
        <v>107</v>
      </c>
      <c r="G30" s="17" t="s">
        <v>107</v>
      </c>
      <c r="H30" s="17" t="s">
        <v>107</v>
      </c>
      <c r="I30" s="17" t="s">
        <v>107</v>
      </c>
      <c r="J30" s="17" t="s">
        <v>107</v>
      </c>
      <c r="K30" s="17" t="s">
        <v>107</v>
      </c>
      <c r="L30" s="17" t="s">
        <v>107</v>
      </c>
      <c r="M30" s="17" t="s">
        <v>107</v>
      </c>
      <c r="N30" s="17" t="s">
        <v>107</v>
      </c>
      <c r="O30" s="17" t="s">
        <v>107</v>
      </c>
      <c r="P30" s="17" t="s">
        <v>107</v>
      </c>
      <c r="Q30" s="17" t="s">
        <v>107</v>
      </c>
      <c r="R30" s="17" t="s">
        <v>107</v>
      </c>
      <c r="S30" s="17" t="s">
        <v>107</v>
      </c>
      <c r="T30" s="17" t="s">
        <v>107</v>
      </c>
      <c r="U30" s="17" t="s">
        <v>107</v>
      </c>
      <c r="V30" s="17" t="s">
        <v>107</v>
      </c>
      <c r="W30" s="17" t="s">
        <v>107</v>
      </c>
      <c r="X30" s="17" t="s">
        <v>107</v>
      </c>
      <c r="Y30" s="17" t="s">
        <v>107</v>
      </c>
      <c r="Z30" s="17" t="s">
        <v>107</v>
      </c>
      <c r="AA30" s="17" t="s">
        <v>107</v>
      </c>
      <c r="AB30" s="17" t="s">
        <v>107</v>
      </c>
      <c r="AC30" s="17" t="s">
        <v>107</v>
      </c>
      <c r="AD30" s="17" t="s">
        <v>107</v>
      </c>
      <c r="AE30" s="17" t="s">
        <v>107</v>
      </c>
      <c r="AF30" s="17" t="s">
        <v>107</v>
      </c>
      <c r="AG30" s="17" t="s">
        <v>107</v>
      </c>
      <c r="AH30" s="17" t="s">
        <v>107</v>
      </c>
      <c r="AI30" s="17" t="s">
        <v>107</v>
      </c>
      <c r="AJ30" s="17" t="s">
        <v>107</v>
      </c>
      <c r="AK30" s="17" t="s">
        <v>107</v>
      </c>
      <c r="AL30" s="17" t="s">
        <v>107</v>
      </c>
      <c r="AM30" s="17" t="s">
        <v>107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17" t="s">
        <v>107</v>
      </c>
      <c r="BX30" s="17" t="s">
        <v>107</v>
      </c>
      <c r="BY30" s="17" t="s">
        <v>107</v>
      </c>
      <c r="BZ30" s="17" t="s">
        <v>107</v>
      </c>
      <c r="CA30" s="63" t="s">
        <v>317</v>
      </c>
      <c r="CB30" s="11" t="e">
        <f t="shared" si="1"/>
        <v>#VALUE!</v>
      </c>
      <c r="CC30" s="11" t="e">
        <f t="shared" si="2"/>
        <v>#VALUE!</v>
      </c>
      <c r="CD30" s="11" t="e">
        <f t="shared" si="3"/>
        <v>#VALUE!</v>
      </c>
      <c r="CE30" s="11" t="e">
        <f t="shared" si="4"/>
        <v>#VALUE!</v>
      </c>
      <c r="CF30" s="11" t="e">
        <f t="shared" si="5"/>
        <v>#VALUE!</v>
      </c>
      <c r="CG30" s="11" t="e">
        <f t="shared" si="6"/>
        <v>#VALUE!</v>
      </c>
    </row>
    <row r="31" spans="1:85" ht="47.25" x14ac:dyDescent="0.25">
      <c r="A31" s="16" t="s">
        <v>128</v>
      </c>
      <c r="B31" s="61" t="s">
        <v>293</v>
      </c>
      <c r="C31" s="59" t="s">
        <v>294</v>
      </c>
      <c r="D31" s="22">
        <v>16.899999999999999</v>
      </c>
      <c r="E31" s="17" t="s">
        <v>107</v>
      </c>
      <c r="F31" s="17" t="s">
        <v>107</v>
      </c>
      <c r="G31" s="17" t="s">
        <v>107</v>
      </c>
      <c r="H31" s="17" t="s">
        <v>107</v>
      </c>
      <c r="I31" s="17" t="s">
        <v>107</v>
      </c>
      <c r="J31" s="17" t="s">
        <v>107</v>
      </c>
      <c r="K31" s="17" t="s">
        <v>107</v>
      </c>
      <c r="L31" s="17" t="s">
        <v>107</v>
      </c>
      <c r="M31" s="17" t="s">
        <v>107</v>
      </c>
      <c r="N31" s="17" t="s">
        <v>107</v>
      </c>
      <c r="O31" s="17" t="s">
        <v>107</v>
      </c>
      <c r="P31" s="17" t="s">
        <v>107</v>
      </c>
      <c r="Q31" s="17" t="s">
        <v>107</v>
      </c>
      <c r="R31" s="17" t="s">
        <v>107</v>
      </c>
      <c r="S31" s="17" t="s">
        <v>107</v>
      </c>
      <c r="T31" s="17" t="s">
        <v>107</v>
      </c>
      <c r="U31" s="17" t="s">
        <v>107</v>
      </c>
      <c r="V31" s="17" t="s">
        <v>107</v>
      </c>
      <c r="W31" s="17" t="s">
        <v>107</v>
      </c>
      <c r="X31" s="17" t="s">
        <v>107</v>
      </c>
      <c r="Y31" s="17" t="s">
        <v>107</v>
      </c>
      <c r="Z31" s="17" t="s">
        <v>107</v>
      </c>
      <c r="AA31" s="17" t="s">
        <v>107</v>
      </c>
      <c r="AB31" s="17" t="s">
        <v>107</v>
      </c>
      <c r="AC31" s="17" t="s">
        <v>107</v>
      </c>
      <c r="AD31" s="17" t="s">
        <v>107</v>
      </c>
      <c r="AE31" s="17" t="s">
        <v>107</v>
      </c>
      <c r="AF31" s="17" t="s">
        <v>107</v>
      </c>
      <c r="AG31" s="17" t="s">
        <v>107</v>
      </c>
      <c r="AH31" s="17" t="s">
        <v>107</v>
      </c>
      <c r="AI31" s="17" t="s">
        <v>107</v>
      </c>
      <c r="AJ31" s="17" t="s">
        <v>107</v>
      </c>
      <c r="AK31" s="17" t="s">
        <v>107</v>
      </c>
      <c r="AL31" s="17" t="s">
        <v>107</v>
      </c>
      <c r="AM31" s="17" t="s">
        <v>107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17" t="s">
        <v>107</v>
      </c>
      <c r="BX31" s="17" t="s">
        <v>107</v>
      </c>
      <c r="BY31" s="17" t="s">
        <v>107</v>
      </c>
      <c r="BZ31" s="17" t="s">
        <v>107</v>
      </c>
      <c r="CA31" s="63" t="s">
        <v>318</v>
      </c>
      <c r="CB31" s="11" t="e">
        <f t="shared" si="1"/>
        <v>#VALUE!</v>
      </c>
      <c r="CC31" s="11" t="e">
        <f t="shared" si="2"/>
        <v>#VALUE!</v>
      </c>
      <c r="CD31" s="11" t="e">
        <f t="shared" si="3"/>
        <v>#VALUE!</v>
      </c>
      <c r="CE31" s="11" t="e">
        <f t="shared" si="4"/>
        <v>#VALUE!</v>
      </c>
      <c r="CF31" s="11" t="e">
        <f t="shared" si="5"/>
        <v>#VALUE!</v>
      </c>
      <c r="CG31" s="11" t="e">
        <f t="shared" si="6"/>
        <v>#VALUE!</v>
      </c>
    </row>
    <row r="32" spans="1:85" ht="31.5" x14ac:dyDescent="0.25">
      <c r="A32" s="14" t="s">
        <v>129</v>
      </c>
      <c r="B32" s="54" t="s">
        <v>130</v>
      </c>
      <c r="C32" s="55" t="s">
        <v>109</v>
      </c>
      <c r="D32" s="22">
        <v>233.89615999999998</v>
      </c>
      <c r="E32" s="22">
        <v>0</v>
      </c>
      <c r="F32" s="22">
        <v>89.66785999999999</v>
      </c>
      <c r="G32" s="22">
        <v>0.25</v>
      </c>
      <c r="H32" s="22">
        <v>0</v>
      </c>
      <c r="I32" s="22">
        <v>7.3600000000000012</v>
      </c>
      <c r="J32" s="22">
        <v>0</v>
      </c>
      <c r="K32" s="22">
        <v>181</v>
      </c>
      <c r="L32" s="22">
        <v>0</v>
      </c>
      <c r="M32" s="22">
        <v>4.71</v>
      </c>
      <c r="N32" s="22">
        <v>0</v>
      </c>
      <c r="O32" s="22">
        <v>0</v>
      </c>
      <c r="P32" s="22">
        <v>0.67</v>
      </c>
      <c r="Q32" s="22">
        <v>0</v>
      </c>
      <c r="R32" s="22">
        <v>45</v>
      </c>
      <c r="S32" s="22">
        <v>0</v>
      </c>
      <c r="T32" s="22">
        <v>8.5389999999999997</v>
      </c>
      <c r="U32" s="22">
        <v>0</v>
      </c>
      <c r="V32" s="22">
        <v>0</v>
      </c>
      <c r="W32" s="22">
        <v>0.9</v>
      </c>
      <c r="X32" s="22">
        <v>0</v>
      </c>
      <c r="Y32" s="22">
        <v>45</v>
      </c>
      <c r="Z32" s="22">
        <v>0</v>
      </c>
      <c r="AA32" s="22">
        <v>10.314</v>
      </c>
      <c r="AB32" s="22">
        <v>0</v>
      </c>
      <c r="AC32" s="22">
        <v>0</v>
      </c>
      <c r="AD32" s="22">
        <v>0.79</v>
      </c>
      <c r="AE32" s="22">
        <v>0</v>
      </c>
      <c r="AF32" s="22">
        <v>45</v>
      </c>
      <c r="AG32" s="22">
        <v>0</v>
      </c>
      <c r="AH32" s="22">
        <v>66.104859999999988</v>
      </c>
      <c r="AI32" s="22">
        <v>0.25</v>
      </c>
      <c r="AJ32" s="22">
        <v>0</v>
      </c>
      <c r="AK32" s="22">
        <v>5.0000000000000009</v>
      </c>
      <c r="AL32" s="22">
        <v>0</v>
      </c>
      <c r="AM32" s="22">
        <v>46</v>
      </c>
      <c r="AN32" s="22">
        <v>0</v>
      </c>
      <c r="AO32" s="22">
        <v>15.332000000000001</v>
      </c>
      <c r="AP32" s="22">
        <v>0.63</v>
      </c>
      <c r="AQ32" s="22">
        <v>0</v>
      </c>
      <c r="AR32" s="22">
        <v>1.925</v>
      </c>
      <c r="AS32" s="22">
        <v>0</v>
      </c>
      <c r="AT32" s="22">
        <v>200</v>
      </c>
      <c r="AU32" s="22">
        <v>0</v>
      </c>
      <c r="AV32" s="22">
        <v>15.332000000000001</v>
      </c>
      <c r="AW32" s="22">
        <v>0.63</v>
      </c>
      <c r="AX32" s="22">
        <v>0</v>
      </c>
      <c r="AY32" s="22">
        <v>1.925</v>
      </c>
      <c r="AZ32" s="22">
        <v>0</v>
      </c>
      <c r="BA32" s="22">
        <v>200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-74.335859999999997</v>
      </c>
      <c r="BZ32" s="22">
        <v>-82.90134279997315</v>
      </c>
      <c r="CA32" s="20" t="s">
        <v>107</v>
      </c>
      <c r="CB32" s="11">
        <f t="shared" si="1"/>
        <v>23.562999999999999</v>
      </c>
      <c r="CC32" s="11">
        <f t="shared" si="2"/>
        <v>0</v>
      </c>
      <c r="CD32" s="11">
        <f t="shared" si="3"/>
        <v>0</v>
      </c>
      <c r="CE32" s="11">
        <f t="shared" si="4"/>
        <v>2.3600000000000003</v>
      </c>
      <c r="CF32" s="11">
        <f t="shared" si="5"/>
        <v>0</v>
      </c>
      <c r="CG32" s="11">
        <f t="shared" si="6"/>
        <v>135</v>
      </c>
    </row>
    <row r="33" spans="1:85" ht="63" x14ac:dyDescent="0.25">
      <c r="A33" s="67" t="s">
        <v>131</v>
      </c>
      <c r="B33" s="68" t="s">
        <v>132</v>
      </c>
      <c r="C33" s="69" t="s">
        <v>109</v>
      </c>
      <c r="D33" s="22">
        <v>23.042860000000001</v>
      </c>
      <c r="E33" s="22">
        <v>0</v>
      </c>
      <c r="F33" s="22">
        <v>15.316859999999998</v>
      </c>
      <c r="G33" s="22">
        <v>0.25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15.316859999999998</v>
      </c>
      <c r="AI33" s="22">
        <v>0.25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2.21</v>
      </c>
      <c r="AP33" s="22">
        <v>0.63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2.21</v>
      </c>
      <c r="AW33" s="22">
        <v>0.63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-13.106859999999998</v>
      </c>
      <c r="BZ33" s="22">
        <v>-85.571455246049126</v>
      </c>
      <c r="CA33" s="20" t="s">
        <v>107</v>
      </c>
      <c r="CB33" s="11">
        <f t="shared" si="1"/>
        <v>0</v>
      </c>
      <c r="CC33" s="11">
        <f t="shared" si="2"/>
        <v>0</v>
      </c>
      <c r="CD33" s="11">
        <f t="shared" si="3"/>
        <v>0</v>
      </c>
      <c r="CE33" s="11">
        <f t="shared" si="4"/>
        <v>0</v>
      </c>
      <c r="CF33" s="11">
        <f t="shared" si="5"/>
        <v>0</v>
      </c>
      <c r="CG33" s="11">
        <f t="shared" si="6"/>
        <v>0</v>
      </c>
    </row>
    <row r="34" spans="1:85" ht="31.5" x14ac:dyDescent="0.25">
      <c r="A34" s="67" t="s">
        <v>133</v>
      </c>
      <c r="B34" s="68" t="s">
        <v>134</v>
      </c>
      <c r="C34" s="69" t="s">
        <v>109</v>
      </c>
      <c r="D34" s="22">
        <v>22.35286</v>
      </c>
      <c r="E34" s="22">
        <v>0</v>
      </c>
      <c r="F34" s="22">
        <v>14.622859999999999</v>
      </c>
      <c r="G34" s="22">
        <v>0.25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14.622859999999999</v>
      </c>
      <c r="AI34" s="22">
        <v>0.25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2.21</v>
      </c>
      <c r="AP34" s="22">
        <v>0.63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2.21</v>
      </c>
      <c r="AW34" s="22">
        <v>0.63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-12.412859999999998</v>
      </c>
      <c r="BZ34" s="22">
        <v>-84.886677435193931</v>
      </c>
      <c r="CA34" s="20" t="s">
        <v>107</v>
      </c>
      <c r="CB34" s="11">
        <f t="shared" si="1"/>
        <v>0</v>
      </c>
      <c r="CC34" s="11">
        <f t="shared" si="2"/>
        <v>0</v>
      </c>
      <c r="CD34" s="11">
        <f t="shared" si="3"/>
        <v>0</v>
      </c>
      <c r="CE34" s="11">
        <f t="shared" si="4"/>
        <v>0</v>
      </c>
      <c r="CF34" s="11">
        <f t="shared" si="5"/>
        <v>0</v>
      </c>
      <c r="CG34" s="11">
        <f t="shared" si="6"/>
        <v>0</v>
      </c>
    </row>
    <row r="35" spans="1:85" ht="63" x14ac:dyDescent="0.25">
      <c r="A35" s="16" t="s">
        <v>135</v>
      </c>
      <c r="B35" s="63" t="s">
        <v>257</v>
      </c>
      <c r="C35" s="20" t="s">
        <v>258</v>
      </c>
      <c r="D35" s="17">
        <v>8.64</v>
      </c>
      <c r="E35" s="18">
        <v>0</v>
      </c>
      <c r="F35" s="18">
        <v>8.64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19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8.64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-8.64</v>
      </c>
      <c r="BZ35" s="22">
        <v>-100</v>
      </c>
      <c r="CA35" s="63" t="s">
        <v>309</v>
      </c>
      <c r="CB35" s="11">
        <f t="shared" si="1"/>
        <v>0</v>
      </c>
      <c r="CC35" s="11">
        <f t="shared" si="2"/>
        <v>0</v>
      </c>
      <c r="CD35" s="11">
        <f t="shared" si="3"/>
        <v>0</v>
      </c>
      <c r="CE35" s="11">
        <f t="shared" si="4"/>
        <v>0</v>
      </c>
      <c r="CF35" s="11">
        <f t="shared" si="5"/>
        <v>0</v>
      </c>
      <c r="CG35" s="11">
        <f t="shared" si="6"/>
        <v>0</v>
      </c>
    </row>
    <row r="36" spans="1:85" ht="78.75" x14ac:dyDescent="0.25">
      <c r="A36" s="16" t="s">
        <v>136</v>
      </c>
      <c r="B36" s="64" t="s">
        <v>295</v>
      </c>
      <c r="C36" s="65" t="s">
        <v>296</v>
      </c>
      <c r="D36" s="17">
        <v>5.9828599999999996</v>
      </c>
      <c r="E36" s="18">
        <v>0</v>
      </c>
      <c r="F36" s="18">
        <v>5.9828599999999996</v>
      </c>
      <c r="G36" s="18">
        <v>0.25</v>
      </c>
      <c r="H36" s="18">
        <v>0</v>
      </c>
      <c r="I36" s="18">
        <v>0</v>
      </c>
      <c r="J36" s="18">
        <v>0</v>
      </c>
      <c r="K36" s="18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19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5.9828599999999996</v>
      </c>
      <c r="AI36" s="22">
        <v>0.25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-5.9828599999999996</v>
      </c>
      <c r="BZ36" s="22">
        <v>-100</v>
      </c>
      <c r="CA36" s="63" t="s">
        <v>310</v>
      </c>
      <c r="CB36" s="11">
        <f t="shared" si="1"/>
        <v>0</v>
      </c>
      <c r="CC36" s="11">
        <f t="shared" si="2"/>
        <v>0</v>
      </c>
      <c r="CD36" s="11">
        <f t="shared" si="3"/>
        <v>0</v>
      </c>
      <c r="CE36" s="11">
        <f t="shared" si="4"/>
        <v>0</v>
      </c>
      <c r="CF36" s="11">
        <f t="shared" si="5"/>
        <v>0</v>
      </c>
      <c r="CG36" s="11">
        <f t="shared" si="6"/>
        <v>0</v>
      </c>
    </row>
    <row r="37" spans="1:85" ht="63" x14ac:dyDescent="0.25">
      <c r="A37" s="16" t="s">
        <v>137</v>
      </c>
      <c r="B37" s="63" t="s">
        <v>297</v>
      </c>
      <c r="C37" s="63" t="s">
        <v>298</v>
      </c>
      <c r="D37" s="17">
        <v>1.84</v>
      </c>
      <c r="E37" s="17" t="s">
        <v>107</v>
      </c>
      <c r="F37" s="17" t="s">
        <v>107</v>
      </c>
      <c r="G37" s="17" t="s">
        <v>107</v>
      </c>
      <c r="H37" s="17" t="s">
        <v>107</v>
      </c>
      <c r="I37" s="17" t="s">
        <v>107</v>
      </c>
      <c r="J37" s="17" t="s">
        <v>107</v>
      </c>
      <c r="K37" s="17" t="s">
        <v>107</v>
      </c>
      <c r="L37" s="17" t="s">
        <v>107</v>
      </c>
      <c r="M37" s="17" t="s">
        <v>107</v>
      </c>
      <c r="N37" s="17" t="s">
        <v>107</v>
      </c>
      <c r="O37" s="17" t="s">
        <v>107</v>
      </c>
      <c r="P37" s="17" t="s">
        <v>107</v>
      </c>
      <c r="Q37" s="17" t="s">
        <v>107</v>
      </c>
      <c r="R37" s="17" t="s">
        <v>107</v>
      </c>
      <c r="S37" s="17" t="s">
        <v>107</v>
      </c>
      <c r="T37" s="17" t="s">
        <v>107</v>
      </c>
      <c r="U37" s="17" t="s">
        <v>107</v>
      </c>
      <c r="V37" s="17" t="s">
        <v>107</v>
      </c>
      <c r="W37" s="17" t="s">
        <v>107</v>
      </c>
      <c r="X37" s="17" t="s">
        <v>107</v>
      </c>
      <c r="Y37" s="17" t="s">
        <v>107</v>
      </c>
      <c r="Z37" s="17" t="s">
        <v>107</v>
      </c>
      <c r="AA37" s="17" t="s">
        <v>107</v>
      </c>
      <c r="AB37" s="17" t="s">
        <v>107</v>
      </c>
      <c r="AC37" s="17" t="s">
        <v>107</v>
      </c>
      <c r="AD37" s="17" t="s">
        <v>107</v>
      </c>
      <c r="AE37" s="17" t="s">
        <v>107</v>
      </c>
      <c r="AF37" s="17" t="s">
        <v>107</v>
      </c>
      <c r="AG37" s="17" t="s">
        <v>107</v>
      </c>
      <c r="AH37" s="17" t="s">
        <v>107</v>
      </c>
      <c r="AI37" s="17" t="s">
        <v>107</v>
      </c>
      <c r="AJ37" s="17" t="s">
        <v>107</v>
      </c>
      <c r="AK37" s="17" t="s">
        <v>107</v>
      </c>
      <c r="AL37" s="17" t="s">
        <v>107</v>
      </c>
      <c r="AM37" s="17" t="s">
        <v>107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17" t="s">
        <v>107</v>
      </c>
      <c r="BX37" s="17" t="s">
        <v>107</v>
      </c>
      <c r="BY37" s="17" t="s">
        <v>107</v>
      </c>
      <c r="BZ37" s="17" t="s">
        <v>107</v>
      </c>
      <c r="CA37" s="62" t="s">
        <v>311</v>
      </c>
      <c r="CB37" s="11" t="e">
        <f t="shared" si="1"/>
        <v>#VALUE!</v>
      </c>
      <c r="CC37" s="11" t="e">
        <f t="shared" si="2"/>
        <v>#VALUE!</v>
      </c>
      <c r="CD37" s="11" t="e">
        <f t="shared" si="3"/>
        <v>#VALUE!</v>
      </c>
      <c r="CE37" s="11" t="e">
        <f t="shared" si="4"/>
        <v>#VALUE!</v>
      </c>
      <c r="CF37" s="11" t="e">
        <f t="shared" si="5"/>
        <v>#VALUE!</v>
      </c>
      <c r="CG37" s="11" t="e">
        <f t="shared" si="6"/>
        <v>#VALUE!</v>
      </c>
    </row>
    <row r="38" spans="1:85" ht="63" x14ac:dyDescent="0.25">
      <c r="A38" s="16" t="s">
        <v>138</v>
      </c>
      <c r="B38" s="70" t="s">
        <v>299</v>
      </c>
      <c r="C38" s="71" t="s">
        <v>300</v>
      </c>
      <c r="D38" s="17">
        <v>1.84</v>
      </c>
      <c r="E38" s="17" t="s">
        <v>107</v>
      </c>
      <c r="F38" s="17" t="s">
        <v>107</v>
      </c>
      <c r="G38" s="17" t="s">
        <v>107</v>
      </c>
      <c r="H38" s="17" t="s">
        <v>107</v>
      </c>
      <c r="I38" s="17" t="s">
        <v>107</v>
      </c>
      <c r="J38" s="17" t="s">
        <v>107</v>
      </c>
      <c r="K38" s="17" t="s">
        <v>107</v>
      </c>
      <c r="L38" s="17" t="s">
        <v>107</v>
      </c>
      <c r="M38" s="17" t="s">
        <v>107</v>
      </c>
      <c r="N38" s="17" t="s">
        <v>107</v>
      </c>
      <c r="O38" s="17" t="s">
        <v>107</v>
      </c>
      <c r="P38" s="17" t="s">
        <v>107</v>
      </c>
      <c r="Q38" s="17" t="s">
        <v>107</v>
      </c>
      <c r="R38" s="17" t="s">
        <v>107</v>
      </c>
      <c r="S38" s="17" t="s">
        <v>107</v>
      </c>
      <c r="T38" s="17" t="s">
        <v>107</v>
      </c>
      <c r="U38" s="17" t="s">
        <v>107</v>
      </c>
      <c r="V38" s="17" t="s">
        <v>107</v>
      </c>
      <c r="W38" s="17" t="s">
        <v>107</v>
      </c>
      <c r="X38" s="17" t="s">
        <v>107</v>
      </c>
      <c r="Y38" s="17" t="s">
        <v>107</v>
      </c>
      <c r="Z38" s="17" t="s">
        <v>107</v>
      </c>
      <c r="AA38" s="17" t="s">
        <v>107</v>
      </c>
      <c r="AB38" s="17" t="s">
        <v>107</v>
      </c>
      <c r="AC38" s="17" t="s">
        <v>107</v>
      </c>
      <c r="AD38" s="17" t="s">
        <v>107</v>
      </c>
      <c r="AE38" s="17" t="s">
        <v>107</v>
      </c>
      <c r="AF38" s="17" t="s">
        <v>107</v>
      </c>
      <c r="AG38" s="17" t="s">
        <v>107</v>
      </c>
      <c r="AH38" s="17" t="s">
        <v>107</v>
      </c>
      <c r="AI38" s="17" t="s">
        <v>107</v>
      </c>
      <c r="AJ38" s="17" t="s">
        <v>107</v>
      </c>
      <c r="AK38" s="17" t="s">
        <v>107</v>
      </c>
      <c r="AL38" s="17" t="s">
        <v>107</v>
      </c>
      <c r="AM38" s="17" t="s">
        <v>107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17" t="s">
        <v>107</v>
      </c>
      <c r="BX38" s="17" t="s">
        <v>107</v>
      </c>
      <c r="BY38" s="17" t="s">
        <v>107</v>
      </c>
      <c r="BZ38" s="17" t="s">
        <v>107</v>
      </c>
      <c r="CA38" s="70" t="s">
        <v>312</v>
      </c>
      <c r="CB38" s="11" t="e">
        <f t="shared" si="1"/>
        <v>#VALUE!</v>
      </c>
      <c r="CC38" s="11" t="e">
        <f t="shared" si="2"/>
        <v>#VALUE!</v>
      </c>
      <c r="CD38" s="11" t="e">
        <f t="shared" si="3"/>
        <v>#VALUE!</v>
      </c>
      <c r="CE38" s="11" t="e">
        <f t="shared" si="4"/>
        <v>#VALUE!</v>
      </c>
      <c r="CF38" s="11" t="e">
        <f t="shared" si="5"/>
        <v>#VALUE!</v>
      </c>
      <c r="CG38" s="11" t="e">
        <f t="shared" si="6"/>
        <v>#VALUE!</v>
      </c>
    </row>
    <row r="39" spans="1:85" ht="63" x14ac:dyDescent="0.25">
      <c r="A39" s="16" t="s">
        <v>139</v>
      </c>
      <c r="B39" s="70" t="s">
        <v>301</v>
      </c>
      <c r="C39" s="16" t="s">
        <v>302</v>
      </c>
      <c r="D39" s="17">
        <v>1.84</v>
      </c>
      <c r="E39" s="17" t="s">
        <v>107</v>
      </c>
      <c r="F39" s="17" t="s">
        <v>107</v>
      </c>
      <c r="G39" s="17" t="s">
        <v>107</v>
      </c>
      <c r="H39" s="17" t="s">
        <v>107</v>
      </c>
      <c r="I39" s="17" t="s">
        <v>107</v>
      </c>
      <c r="J39" s="17" t="s">
        <v>107</v>
      </c>
      <c r="K39" s="17" t="s">
        <v>107</v>
      </c>
      <c r="L39" s="17" t="s">
        <v>107</v>
      </c>
      <c r="M39" s="17" t="s">
        <v>107</v>
      </c>
      <c r="N39" s="17" t="s">
        <v>107</v>
      </c>
      <c r="O39" s="17" t="s">
        <v>107</v>
      </c>
      <c r="P39" s="17" t="s">
        <v>107</v>
      </c>
      <c r="Q39" s="17" t="s">
        <v>107</v>
      </c>
      <c r="R39" s="17" t="s">
        <v>107</v>
      </c>
      <c r="S39" s="17" t="s">
        <v>107</v>
      </c>
      <c r="T39" s="17" t="s">
        <v>107</v>
      </c>
      <c r="U39" s="17" t="s">
        <v>107</v>
      </c>
      <c r="V39" s="17" t="s">
        <v>107</v>
      </c>
      <c r="W39" s="17" t="s">
        <v>107</v>
      </c>
      <c r="X39" s="17" t="s">
        <v>107</v>
      </c>
      <c r="Y39" s="17" t="s">
        <v>107</v>
      </c>
      <c r="Z39" s="17" t="s">
        <v>107</v>
      </c>
      <c r="AA39" s="17" t="s">
        <v>107</v>
      </c>
      <c r="AB39" s="17" t="s">
        <v>107</v>
      </c>
      <c r="AC39" s="17" t="s">
        <v>107</v>
      </c>
      <c r="AD39" s="17" t="s">
        <v>107</v>
      </c>
      <c r="AE39" s="17" t="s">
        <v>107</v>
      </c>
      <c r="AF39" s="17" t="s">
        <v>107</v>
      </c>
      <c r="AG39" s="17" t="s">
        <v>107</v>
      </c>
      <c r="AH39" s="17" t="s">
        <v>107</v>
      </c>
      <c r="AI39" s="17" t="s">
        <v>107</v>
      </c>
      <c r="AJ39" s="17" t="s">
        <v>107</v>
      </c>
      <c r="AK39" s="17" t="s">
        <v>107</v>
      </c>
      <c r="AL39" s="17" t="s">
        <v>107</v>
      </c>
      <c r="AM39" s="17" t="s">
        <v>107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17" t="s">
        <v>107</v>
      </c>
      <c r="BX39" s="17" t="s">
        <v>107</v>
      </c>
      <c r="BY39" s="17" t="s">
        <v>107</v>
      </c>
      <c r="BZ39" s="17" t="s">
        <v>107</v>
      </c>
      <c r="CA39" s="63" t="s">
        <v>313</v>
      </c>
      <c r="CB39" s="11" t="e">
        <f t="shared" si="1"/>
        <v>#VALUE!</v>
      </c>
      <c r="CC39" s="11" t="e">
        <f t="shared" si="2"/>
        <v>#VALUE!</v>
      </c>
      <c r="CD39" s="11" t="e">
        <f t="shared" si="3"/>
        <v>#VALUE!</v>
      </c>
      <c r="CE39" s="11" t="e">
        <f t="shared" si="4"/>
        <v>#VALUE!</v>
      </c>
      <c r="CF39" s="11" t="e">
        <f t="shared" si="5"/>
        <v>#VALUE!</v>
      </c>
      <c r="CG39" s="11" t="e">
        <f t="shared" si="6"/>
        <v>#VALUE!</v>
      </c>
    </row>
    <row r="40" spans="1:85" ht="78.75" x14ac:dyDescent="0.25">
      <c r="A40" s="16" t="s">
        <v>249</v>
      </c>
      <c r="B40" s="72" t="s">
        <v>247</v>
      </c>
      <c r="C40" s="59" t="s">
        <v>248</v>
      </c>
      <c r="D40" s="17">
        <v>2.21</v>
      </c>
      <c r="E40" s="17" t="s">
        <v>107</v>
      </c>
      <c r="F40" s="17" t="s">
        <v>107</v>
      </c>
      <c r="G40" s="17" t="s">
        <v>107</v>
      </c>
      <c r="H40" s="17" t="s">
        <v>107</v>
      </c>
      <c r="I40" s="17" t="s">
        <v>107</v>
      </c>
      <c r="J40" s="17" t="s">
        <v>107</v>
      </c>
      <c r="K40" s="17" t="s">
        <v>107</v>
      </c>
      <c r="L40" s="17" t="s">
        <v>107</v>
      </c>
      <c r="M40" s="17" t="s">
        <v>107</v>
      </c>
      <c r="N40" s="17" t="s">
        <v>107</v>
      </c>
      <c r="O40" s="17" t="s">
        <v>107</v>
      </c>
      <c r="P40" s="17" t="s">
        <v>107</v>
      </c>
      <c r="Q40" s="17" t="s">
        <v>107</v>
      </c>
      <c r="R40" s="17" t="s">
        <v>107</v>
      </c>
      <c r="S40" s="17" t="s">
        <v>107</v>
      </c>
      <c r="T40" s="17" t="s">
        <v>107</v>
      </c>
      <c r="U40" s="17" t="s">
        <v>107</v>
      </c>
      <c r="V40" s="17" t="s">
        <v>107</v>
      </c>
      <c r="W40" s="17" t="s">
        <v>107</v>
      </c>
      <c r="X40" s="17" t="s">
        <v>107</v>
      </c>
      <c r="Y40" s="17" t="s">
        <v>107</v>
      </c>
      <c r="Z40" s="17" t="s">
        <v>107</v>
      </c>
      <c r="AA40" s="17" t="s">
        <v>107</v>
      </c>
      <c r="AB40" s="17" t="s">
        <v>107</v>
      </c>
      <c r="AC40" s="17" t="s">
        <v>107</v>
      </c>
      <c r="AD40" s="17" t="s">
        <v>107</v>
      </c>
      <c r="AE40" s="17" t="s">
        <v>107</v>
      </c>
      <c r="AF40" s="17" t="s">
        <v>107</v>
      </c>
      <c r="AG40" s="17" t="s">
        <v>107</v>
      </c>
      <c r="AH40" s="17" t="s">
        <v>107</v>
      </c>
      <c r="AI40" s="17" t="s">
        <v>107</v>
      </c>
      <c r="AJ40" s="17" t="s">
        <v>107</v>
      </c>
      <c r="AK40" s="17" t="s">
        <v>107</v>
      </c>
      <c r="AL40" s="17" t="s">
        <v>107</v>
      </c>
      <c r="AM40" s="17" t="s">
        <v>107</v>
      </c>
      <c r="AN40" s="22">
        <v>0</v>
      </c>
      <c r="AO40" s="22">
        <v>2.21</v>
      </c>
      <c r="AP40" s="22">
        <v>0.63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2.21</v>
      </c>
      <c r="AW40" s="22">
        <v>0.63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0</v>
      </c>
      <c r="BW40" s="17" t="s">
        <v>107</v>
      </c>
      <c r="BX40" s="17" t="s">
        <v>107</v>
      </c>
      <c r="BY40" s="17" t="s">
        <v>107</v>
      </c>
      <c r="BZ40" s="17" t="s">
        <v>107</v>
      </c>
      <c r="CA40" s="63" t="s">
        <v>437</v>
      </c>
      <c r="CB40" s="11"/>
      <c r="CC40" s="11"/>
      <c r="CD40" s="11"/>
      <c r="CE40" s="11"/>
      <c r="CF40" s="11"/>
      <c r="CG40" s="11"/>
    </row>
    <row r="41" spans="1:85" ht="47.25" x14ac:dyDescent="0.25">
      <c r="A41" s="20" t="s">
        <v>303</v>
      </c>
      <c r="B41" s="73" t="s">
        <v>304</v>
      </c>
      <c r="C41" s="20" t="s">
        <v>109</v>
      </c>
      <c r="D41" s="17">
        <v>0.69</v>
      </c>
      <c r="E41" s="17">
        <v>0</v>
      </c>
      <c r="F41" s="17">
        <v>0.69399999999999995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0.69399999999999995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22">
        <v>0</v>
      </c>
      <c r="BX41" s="22">
        <v>0</v>
      </c>
      <c r="BY41" s="22">
        <v>-0.69399999999999995</v>
      </c>
      <c r="BZ41" s="22">
        <v>-100</v>
      </c>
      <c r="CA41" s="63" t="s">
        <v>107</v>
      </c>
      <c r="CB41" s="11"/>
      <c r="CC41" s="11"/>
      <c r="CD41" s="11"/>
      <c r="CE41" s="11"/>
      <c r="CF41" s="11"/>
      <c r="CG41" s="11"/>
    </row>
    <row r="42" spans="1:85" ht="31.5" x14ac:dyDescent="0.25">
      <c r="A42" s="23" t="s">
        <v>305</v>
      </c>
      <c r="B42" s="64" t="s">
        <v>306</v>
      </c>
      <c r="C42" s="65" t="s">
        <v>307</v>
      </c>
      <c r="D42" s="22">
        <v>0.69</v>
      </c>
      <c r="E42" s="22">
        <v>0</v>
      </c>
      <c r="F42" s="22">
        <v>0.69399999999999995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0.69399999999999995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2">
        <v>0</v>
      </c>
      <c r="BW42" s="22">
        <v>0</v>
      </c>
      <c r="BX42" s="22">
        <v>0</v>
      </c>
      <c r="BY42" s="22">
        <v>-0.69399999999999995</v>
      </c>
      <c r="BZ42" s="22">
        <v>-100</v>
      </c>
      <c r="CA42" s="16" t="s">
        <v>308</v>
      </c>
      <c r="CB42" s="11"/>
      <c r="CC42" s="11"/>
      <c r="CD42" s="11"/>
      <c r="CE42" s="11"/>
      <c r="CF42" s="11"/>
      <c r="CG42" s="11"/>
    </row>
    <row r="43" spans="1:85" ht="47.25" x14ac:dyDescent="0.25">
      <c r="A43" s="14" t="s">
        <v>140</v>
      </c>
      <c r="B43" s="54" t="s">
        <v>141</v>
      </c>
      <c r="C43" s="14" t="s">
        <v>109</v>
      </c>
      <c r="D43" s="22">
        <v>202.3903</v>
      </c>
      <c r="E43" s="22">
        <v>0</v>
      </c>
      <c r="F43" s="22">
        <v>65.888000000000005</v>
      </c>
      <c r="G43" s="22">
        <v>0</v>
      </c>
      <c r="H43" s="22">
        <v>0</v>
      </c>
      <c r="I43" s="22">
        <v>7.3600000000000012</v>
      </c>
      <c r="J43" s="22">
        <v>0</v>
      </c>
      <c r="K43" s="22">
        <v>0</v>
      </c>
      <c r="L43" s="22">
        <v>0</v>
      </c>
      <c r="M43" s="22">
        <v>2.73</v>
      </c>
      <c r="N43" s="22">
        <v>0</v>
      </c>
      <c r="O43" s="22">
        <v>0</v>
      </c>
      <c r="P43" s="22">
        <v>0.67</v>
      </c>
      <c r="Q43" s="22">
        <v>0</v>
      </c>
      <c r="R43" s="22">
        <v>0</v>
      </c>
      <c r="S43" s="22">
        <v>0</v>
      </c>
      <c r="T43" s="22">
        <v>6.56</v>
      </c>
      <c r="U43" s="22">
        <v>0</v>
      </c>
      <c r="V43" s="22">
        <v>0</v>
      </c>
      <c r="W43" s="22">
        <v>0.9</v>
      </c>
      <c r="X43" s="22">
        <v>0</v>
      </c>
      <c r="Y43" s="22">
        <v>0</v>
      </c>
      <c r="Z43" s="22">
        <v>0</v>
      </c>
      <c r="AA43" s="22">
        <v>8.3339999999999996</v>
      </c>
      <c r="AB43" s="22">
        <v>0</v>
      </c>
      <c r="AC43" s="22">
        <v>0</v>
      </c>
      <c r="AD43" s="22">
        <v>0.79</v>
      </c>
      <c r="AE43" s="22">
        <v>0</v>
      </c>
      <c r="AF43" s="22">
        <v>0</v>
      </c>
      <c r="AG43" s="22">
        <v>0</v>
      </c>
      <c r="AH43" s="22">
        <v>48.263999999999996</v>
      </c>
      <c r="AI43" s="22">
        <v>0</v>
      </c>
      <c r="AJ43" s="22">
        <v>0</v>
      </c>
      <c r="AK43" s="22">
        <v>5.0000000000000009</v>
      </c>
      <c r="AL43" s="22">
        <v>0</v>
      </c>
      <c r="AM43" s="22">
        <v>0</v>
      </c>
      <c r="AN43" s="22">
        <v>0</v>
      </c>
      <c r="AO43" s="22">
        <v>6.1879999999999997</v>
      </c>
      <c r="AP43" s="22">
        <v>0</v>
      </c>
      <c r="AQ43" s="22">
        <v>0</v>
      </c>
      <c r="AR43" s="22">
        <v>1.925</v>
      </c>
      <c r="AS43" s="22">
        <v>0</v>
      </c>
      <c r="AT43" s="22">
        <v>0</v>
      </c>
      <c r="AU43" s="22">
        <v>0</v>
      </c>
      <c r="AV43" s="22">
        <v>6.1879999999999997</v>
      </c>
      <c r="AW43" s="22">
        <v>0</v>
      </c>
      <c r="AX43" s="22">
        <v>0</v>
      </c>
      <c r="AY43" s="22">
        <v>1.925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-59.7</v>
      </c>
      <c r="BZ43" s="22">
        <v>-90.608305002428352</v>
      </c>
      <c r="CA43" s="20" t="s">
        <v>107</v>
      </c>
      <c r="CB43" s="11">
        <f t="shared" si="1"/>
        <v>17.623999999999999</v>
      </c>
      <c r="CC43" s="11">
        <f t="shared" si="2"/>
        <v>0</v>
      </c>
      <c r="CD43" s="11">
        <f t="shared" si="3"/>
        <v>0</v>
      </c>
      <c r="CE43" s="11">
        <f t="shared" si="4"/>
        <v>2.3600000000000003</v>
      </c>
      <c r="CF43" s="11">
        <f t="shared" si="5"/>
        <v>0</v>
      </c>
      <c r="CG43" s="11">
        <f t="shared" si="6"/>
        <v>0</v>
      </c>
    </row>
    <row r="44" spans="1:85" ht="31.5" x14ac:dyDescent="0.25">
      <c r="A44" s="67" t="s">
        <v>142</v>
      </c>
      <c r="B44" s="68" t="s">
        <v>143</v>
      </c>
      <c r="C44" s="67" t="s">
        <v>109</v>
      </c>
      <c r="D44" s="22">
        <v>202.3903</v>
      </c>
      <c r="E44" s="22">
        <v>0</v>
      </c>
      <c r="F44" s="22">
        <v>65.888000000000005</v>
      </c>
      <c r="G44" s="22">
        <v>0</v>
      </c>
      <c r="H44" s="22">
        <v>0</v>
      </c>
      <c r="I44" s="22">
        <v>7.3600000000000012</v>
      </c>
      <c r="J44" s="22">
        <v>0</v>
      </c>
      <c r="K44" s="22">
        <v>0</v>
      </c>
      <c r="L44" s="22">
        <v>0</v>
      </c>
      <c r="M44" s="22">
        <v>2.73</v>
      </c>
      <c r="N44" s="22">
        <v>0</v>
      </c>
      <c r="O44" s="22">
        <v>0</v>
      </c>
      <c r="P44" s="22">
        <v>0.67</v>
      </c>
      <c r="Q44" s="22">
        <v>0</v>
      </c>
      <c r="R44" s="22">
        <v>0</v>
      </c>
      <c r="S44" s="22">
        <v>0</v>
      </c>
      <c r="T44" s="22">
        <v>6.56</v>
      </c>
      <c r="U44" s="22">
        <v>0</v>
      </c>
      <c r="V44" s="22">
        <v>0</v>
      </c>
      <c r="W44" s="22">
        <v>0.9</v>
      </c>
      <c r="X44" s="22">
        <v>0</v>
      </c>
      <c r="Y44" s="22">
        <v>0</v>
      </c>
      <c r="Z44" s="22">
        <v>0</v>
      </c>
      <c r="AA44" s="22">
        <v>8.3339999999999996</v>
      </c>
      <c r="AB44" s="22">
        <v>0</v>
      </c>
      <c r="AC44" s="22">
        <v>0</v>
      </c>
      <c r="AD44" s="22">
        <v>0.79</v>
      </c>
      <c r="AE44" s="22">
        <v>0</v>
      </c>
      <c r="AF44" s="22">
        <v>0</v>
      </c>
      <c r="AG44" s="22">
        <v>0</v>
      </c>
      <c r="AH44" s="22">
        <v>48.263999999999996</v>
      </c>
      <c r="AI44" s="22">
        <v>0</v>
      </c>
      <c r="AJ44" s="22">
        <v>0</v>
      </c>
      <c r="AK44" s="22">
        <v>5.0000000000000009</v>
      </c>
      <c r="AL44" s="22">
        <v>0</v>
      </c>
      <c r="AM44" s="22">
        <v>0</v>
      </c>
      <c r="AN44" s="22">
        <v>0</v>
      </c>
      <c r="AO44" s="22">
        <v>6.1879999999999997</v>
      </c>
      <c r="AP44" s="22">
        <v>0</v>
      </c>
      <c r="AQ44" s="22">
        <v>0</v>
      </c>
      <c r="AR44" s="22">
        <v>1.925</v>
      </c>
      <c r="AS44" s="22">
        <v>0</v>
      </c>
      <c r="AT44" s="22">
        <v>0</v>
      </c>
      <c r="AU44" s="22">
        <v>0</v>
      </c>
      <c r="AV44" s="22">
        <v>6.1879999999999997</v>
      </c>
      <c r="AW44" s="22">
        <v>0</v>
      </c>
      <c r="AX44" s="22">
        <v>0</v>
      </c>
      <c r="AY44" s="22">
        <v>1.925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-59.7</v>
      </c>
      <c r="BZ44" s="22">
        <v>-90.608305002428352</v>
      </c>
      <c r="CA44" s="20" t="s">
        <v>107</v>
      </c>
      <c r="CB44" s="11">
        <f t="shared" si="1"/>
        <v>17.623999999999999</v>
      </c>
      <c r="CC44" s="11">
        <f t="shared" si="2"/>
        <v>0</v>
      </c>
      <c r="CD44" s="11">
        <f t="shared" si="3"/>
        <v>0</v>
      </c>
      <c r="CE44" s="11">
        <f t="shared" si="4"/>
        <v>2.3600000000000003</v>
      </c>
      <c r="CF44" s="11">
        <f t="shared" si="5"/>
        <v>0</v>
      </c>
      <c r="CG44" s="11">
        <f t="shared" si="6"/>
        <v>0</v>
      </c>
    </row>
    <row r="45" spans="1:85" s="15" customFormat="1" ht="63" x14ac:dyDescent="0.25">
      <c r="A45" s="16" t="s">
        <v>144</v>
      </c>
      <c r="B45" s="74" t="s">
        <v>319</v>
      </c>
      <c r="C45" s="65" t="s">
        <v>239</v>
      </c>
      <c r="D45" s="17">
        <v>21.42</v>
      </c>
      <c r="E45" s="22">
        <v>0</v>
      </c>
      <c r="F45" s="22">
        <v>6.56</v>
      </c>
      <c r="G45" s="22">
        <v>0</v>
      </c>
      <c r="H45" s="22">
        <v>0</v>
      </c>
      <c r="I45" s="22">
        <v>0.9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6.56</v>
      </c>
      <c r="U45" s="22">
        <v>0</v>
      </c>
      <c r="V45" s="22">
        <v>0</v>
      </c>
      <c r="W45" s="22">
        <v>0.9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-6.56</v>
      </c>
      <c r="BZ45" s="22">
        <v>-100</v>
      </c>
      <c r="CA45" s="63" t="s">
        <v>353</v>
      </c>
      <c r="CB45" s="21"/>
      <c r="CC45" s="21"/>
      <c r="CD45" s="21"/>
      <c r="CE45" s="21"/>
      <c r="CF45" s="21"/>
      <c r="CG45" s="21"/>
    </row>
    <row r="46" spans="1:85" s="15" customFormat="1" ht="47.25" x14ac:dyDescent="0.25">
      <c r="A46" s="16" t="s">
        <v>145</v>
      </c>
      <c r="B46" s="74" t="s">
        <v>320</v>
      </c>
      <c r="C46" s="63" t="s">
        <v>321</v>
      </c>
      <c r="D46" s="22">
        <v>17.600000000000001</v>
      </c>
      <c r="E46" s="22">
        <v>0</v>
      </c>
      <c r="F46" s="22">
        <v>14.3</v>
      </c>
      <c r="G46" s="22">
        <v>0</v>
      </c>
      <c r="H46" s="22">
        <v>0</v>
      </c>
      <c r="I46" s="22">
        <v>1.95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14.3</v>
      </c>
      <c r="AI46" s="22">
        <v>0</v>
      </c>
      <c r="AJ46" s="22">
        <v>0</v>
      </c>
      <c r="AK46" s="22">
        <v>1.95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-14.3</v>
      </c>
      <c r="BZ46" s="22">
        <v>-100</v>
      </c>
      <c r="CA46" s="63" t="s">
        <v>354</v>
      </c>
      <c r="CB46" s="21"/>
      <c r="CC46" s="21"/>
      <c r="CD46" s="21"/>
      <c r="CE46" s="21"/>
      <c r="CF46" s="21"/>
      <c r="CG46" s="21"/>
    </row>
    <row r="47" spans="1:85" s="15" customFormat="1" ht="47.25" x14ac:dyDescent="0.25">
      <c r="A47" s="16" t="s">
        <v>146</v>
      </c>
      <c r="B47" s="63" t="s">
        <v>322</v>
      </c>
      <c r="C47" s="63" t="s">
        <v>323</v>
      </c>
      <c r="D47" s="22">
        <v>0.85</v>
      </c>
      <c r="E47" s="22">
        <v>0</v>
      </c>
      <c r="F47" s="22">
        <v>0.66</v>
      </c>
      <c r="G47" s="22">
        <v>0</v>
      </c>
      <c r="H47" s="22">
        <v>0</v>
      </c>
      <c r="I47" s="22">
        <v>0.16</v>
      </c>
      <c r="J47" s="22">
        <v>0</v>
      </c>
      <c r="K47" s="22">
        <v>0</v>
      </c>
      <c r="L47" s="22">
        <v>0</v>
      </c>
      <c r="M47" s="22">
        <v>0.66</v>
      </c>
      <c r="N47" s="22">
        <v>0</v>
      </c>
      <c r="O47" s="22">
        <v>0</v>
      </c>
      <c r="P47" s="22">
        <v>0.16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-0.66</v>
      </c>
      <c r="BZ47" s="22">
        <v>-100</v>
      </c>
      <c r="CA47" s="63" t="s">
        <v>355</v>
      </c>
      <c r="CB47" s="21"/>
      <c r="CC47" s="21"/>
      <c r="CD47" s="21"/>
      <c r="CE47" s="21"/>
      <c r="CF47" s="21"/>
      <c r="CG47" s="21"/>
    </row>
    <row r="48" spans="1:85" s="15" customFormat="1" ht="94.5" x14ac:dyDescent="0.25">
      <c r="A48" s="16" t="s">
        <v>147</v>
      </c>
      <c r="B48" s="75" t="s">
        <v>324</v>
      </c>
      <c r="C48" s="63" t="s">
        <v>325</v>
      </c>
      <c r="D48" s="22">
        <v>7.5</v>
      </c>
      <c r="E48" s="22">
        <v>0</v>
      </c>
      <c r="F48" s="22">
        <v>6.5039999999999996</v>
      </c>
      <c r="G48" s="22">
        <v>0</v>
      </c>
      <c r="H48" s="22">
        <v>0</v>
      </c>
      <c r="I48" s="22">
        <v>0.34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6.5039999999999996</v>
      </c>
      <c r="AB48" s="22">
        <v>0</v>
      </c>
      <c r="AC48" s="22">
        <v>0</v>
      </c>
      <c r="AD48" s="22">
        <v>0.34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0</v>
      </c>
      <c r="BW48" s="22">
        <v>0</v>
      </c>
      <c r="BX48" s="22">
        <v>0</v>
      </c>
      <c r="BY48" s="22">
        <v>-6.5039999999999996</v>
      </c>
      <c r="BZ48" s="22">
        <v>-100</v>
      </c>
      <c r="CA48" s="31" t="s">
        <v>356</v>
      </c>
      <c r="CB48" s="21"/>
      <c r="CC48" s="21"/>
      <c r="CD48" s="21"/>
      <c r="CE48" s="21"/>
      <c r="CF48" s="21"/>
      <c r="CG48" s="21"/>
    </row>
    <row r="49" spans="1:85" s="15" customFormat="1" ht="47.25" x14ac:dyDescent="0.25">
      <c r="A49" s="16" t="s">
        <v>148</v>
      </c>
      <c r="B49" s="75" t="s">
        <v>326</v>
      </c>
      <c r="C49" s="63" t="s">
        <v>327</v>
      </c>
      <c r="D49" s="22">
        <v>5.82036</v>
      </c>
      <c r="E49" s="22">
        <v>0</v>
      </c>
      <c r="F49" s="22">
        <v>5.82</v>
      </c>
      <c r="G49" s="22">
        <v>0</v>
      </c>
      <c r="H49" s="22">
        <v>0</v>
      </c>
      <c r="I49" s="22">
        <v>1.36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5.82</v>
      </c>
      <c r="AI49" s="22">
        <v>0</v>
      </c>
      <c r="AJ49" s="22">
        <v>0</v>
      </c>
      <c r="AK49" s="22">
        <v>1.36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-5.82</v>
      </c>
      <c r="BZ49" s="22">
        <v>-100</v>
      </c>
      <c r="CA49" s="63" t="s">
        <v>357</v>
      </c>
      <c r="CB49" s="21"/>
      <c r="CC49" s="21"/>
      <c r="CD49" s="21"/>
      <c r="CE49" s="21"/>
      <c r="CF49" s="21"/>
      <c r="CG49" s="21"/>
    </row>
    <row r="50" spans="1:85" s="15" customFormat="1" ht="63" x14ac:dyDescent="0.25">
      <c r="A50" s="16" t="s">
        <v>149</v>
      </c>
      <c r="B50" s="75" t="s">
        <v>328</v>
      </c>
      <c r="C50" s="63" t="s">
        <v>329</v>
      </c>
      <c r="D50" s="22">
        <v>12.32</v>
      </c>
      <c r="E50" s="22">
        <v>0</v>
      </c>
      <c r="F50" s="22">
        <v>10.244</v>
      </c>
      <c r="G50" s="22">
        <v>0</v>
      </c>
      <c r="H50" s="22">
        <v>0</v>
      </c>
      <c r="I50" s="22">
        <v>0.6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10.244</v>
      </c>
      <c r="AI50" s="22">
        <v>0</v>
      </c>
      <c r="AJ50" s="22">
        <v>0</v>
      </c>
      <c r="AK50" s="22">
        <v>0.6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0</v>
      </c>
      <c r="BW50" s="22">
        <v>0</v>
      </c>
      <c r="BX50" s="22">
        <v>0</v>
      </c>
      <c r="BY50" s="22">
        <v>-10.244</v>
      </c>
      <c r="BZ50" s="22">
        <v>-100</v>
      </c>
      <c r="CA50" s="63" t="s">
        <v>358</v>
      </c>
      <c r="CB50" s="21"/>
      <c r="CC50" s="21"/>
      <c r="CD50" s="21"/>
      <c r="CE50" s="21"/>
      <c r="CF50" s="21"/>
      <c r="CG50" s="21"/>
    </row>
    <row r="51" spans="1:85" s="15" customFormat="1" ht="63" x14ac:dyDescent="0.25">
      <c r="A51" s="16" t="s">
        <v>150</v>
      </c>
      <c r="B51" s="75" t="s">
        <v>330</v>
      </c>
      <c r="C51" s="63" t="s">
        <v>331</v>
      </c>
      <c r="D51" s="22">
        <v>1.71</v>
      </c>
      <c r="E51" s="22">
        <v>0</v>
      </c>
      <c r="F51" s="22">
        <v>1.45</v>
      </c>
      <c r="G51" s="22">
        <v>0</v>
      </c>
      <c r="H51" s="22">
        <v>0</v>
      </c>
      <c r="I51" s="22">
        <v>0.19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1.45</v>
      </c>
      <c r="AI51" s="22">
        <v>0</v>
      </c>
      <c r="AJ51" s="22">
        <v>0</v>
      </c>
      <c r="AK51" s="22">
        <v>0.19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-1.45</v>
      </c>
      <c r="BZ51" s="22">
        <v>-100</v>
      </c>
      <c r="CA51" s="63" t="s">
        <v>359</v>
      </c>
      <c r="CB51" s="21"/>
      <c r="CC51" s="21"/>
      <c r="CD51" s="21"/>
      <c r="CE51" s="21"/>
      <c r="CF51" s="21"/>
      <c r="CG51" s="21"/>
    </row>
    <row r="52" spans="1:85" s="15" customFormat="1" ht="63" x14ac:dyDescent="0.25">
      <c r="A52" s="16" t="s">
        <v>151</v>
      </c>
      <c r="B52" s="75" t="s">
        <v>332</v>
      </c>
      <c r="C52" s="63" t="s">
        <v>333</v>
      </c>
      <c r="D52" s="22">
        <v>0.94994000000000001</v>
      </c>
      <c r="E52" s="22">
        <v>0</v>
      </c>
      <c r="F52" s="22">
        <v>0.95</v>
      </c>
      <c r="G52" s="22">
        <v>0</v>
      </c>
      <c r="H52" s="22">
        <v>0</v>
      </c>
      <c r="I52" s="22">
        <v>0.23</v>
      </c>
      <c r="J52" s="22">
        <v>0</v>
      </c>
      <c r="K52" s="22">
        <v>0</v>
      </c>
      <c r="L52" s="22">
        <v>0</v>
      </c>
      <c r="M52" s="22">
        <v>0.95</v>
      </c>
      <c r="N52" s="22">
        <v>0</v>
      </c>
      <c r="O52" s="22">
        <v>0</v>
      </c>
      <c r="P52" s="22">
        <v>0.23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-0.95</v>
      </c>
      <c r="BZ52" s="22">
        <v>-100</v>
      </c>
      <c r="CA52" s="63" t="s">
        <v>360</v>
      </c>
      <c r="CB52" s="21"/>
      <c r="CC52" s="21"/>
      <c r="CD52" s="21"/>
      <c r="CE52" s="21"/>
      <c r="CF52" s="21"/>
      <c r="CG52" s="21"/>
    </row>
    <row r="53" spans="1:85" s="15" customFormat="1" ht="63" x14ac:dyDescent="0.25">
      <c r="A53" s="16" t="s">
        <v>152</v>
      </c>
      <c r="B53" s="75" t="s">
        <v>334</v>
      </c>
      <c r="C53" s="63" t="s">
        <v>335</v>
      </c>
      <c r="D53" s="22">
        <v>1.45</v>
      </c>
      <c r="E53" s="22">
        <v>0</v>
      </c>
      <c r="F53" s="22">
        <v>1.1200000000000001</v>
      </c>
      <c r="G53" s="22">
        <v>0</v>
      </c>
      <c r="H53" s="22">
        <v>0</v>
      </c>
      <c r="I53" s="22">
        <v>0.28000000000000003</v>
      </c>
      <c r="J53" s="22">
        <v>0</v>
      </c>
      <c r="K53" s="22">
        <v>0</v>
      </c>
      <c r="L53" s="22">
        <v>0</v>
      </c>
      <c r="M53" s="22">
        <v>1.1200000000000001</v>
      </c>
      <c r="N53" s="22">
        <v>0</v>
      </c>
      <c r="O53" s="22">
        <v>0</v>
      </c>
      <c r="P53" s="22">
        <v>0.28000000000000003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-1.1200000000000001</v>
      </c>
      <c r="BZ53" s="22">
        <v>-100</v>
      </c>
      <c r="CA53" s="63" t="s">
        <v>361</v>
      </c>
      <c r="CB53" s="21"/>
      <c r="CC53" s="21"/>
      <c r="CD53" s="21"/>
      <c r="CE53" s="21"/>
      <c r="CF53" s="21"/>
      <c r="CG53" s="21"/>
    </row>
    <row r="54" spans="1:85" s="15" customFormat="1" ht="78.75" x14ac:dyDescent="0.25">
      <c r="A54" s="16" t="s">
        <v>153</v>
      </c>
      <c r="B54" s="75" t="s">
        <v>336</v>
      </c>
      <c r="C54" s="63" t="s">
        <v>337</v>
      </c>
      <c r="D54" s="22">
        <v>2.37</v>
      </c>
      <c r="E54" s="22">
        <v>0</v>
      </c>
      <c r="F54" s="22">
        <v>1.83</v>
      </c>
      <c r="G54" s="22">
        <v>0</v>
      </c>
      <c r="H54" s="22">
        <v>0</v>
      </c>
      <c r="I54" s="22">
        <v>0.45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1.83</v>
      </c>
      <c r="AB54" s="22">
        <v>0</v>
      </c>
      <c r="AC54" s="22">
        <v>0</v>
      </c>
      <c r="AD54" s="22">
        <v>0.45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0</v>
      </c>
      <c r="BV54" s="22">
        <v>0</v>
      </c>
      <c r="BW54" s="22">
        <v>0</v>
      </c>
      <c r="BX54" s="22">
        <v>0</v>
      </c>
      <c r="BY54" s="22">
        <v>-1.83</v>
      </c>
      <c r="BZ54" s="22">
        <v>-100</v>
      </c>
      <c r="CA54" s="63" t="s">
        <v>362</v>
      </c>
      <c r="CB54" s="21"/>
      <c r="CC54" s="21"/>
      <c r="CD54" s="21"/>
      <c r="CE54" s="21"/>
      <c r="CF54" s="21"/>
      <c r="CG54" s="21"/>
    </row>
    <row r="55" spans="1:85" s="15" customFormat="1" ht="47.25" x14ac:dyDescent="0.25">
      <c r="A55" s="16" t="s">
        <v>154</v>
      </c>
      <c r="B55" s="62" t="s">
        <v>338</v>
      </c>
      <c r="C55" s="62" t="s">
        <v>171</v>
      </c>
      <c r="D55" s="22">
        <v>1.64</v>
      </c>
      <c r="E55" s="22">
        <v>0</v>
      </c>
      <c r="F55" s="22">
        <v>1.58</v>
      </c>
      <c r="G55" s="22">
        <v>0</v>
      </c>
      <c r="H55" s="22">
        <v>0</v>
      </c>
      <c r="I55" s="22">
        <v>0.4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1.58</v>
      </c>
      <c r="AI55" s="22">
        <v>0</v>
      </c>
      <c r="AJ55" s="22">
        <v>0</v>
      </c>
      <c r="AK55" s="22">
        <v>0.4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-1.58</v>
      </c>
      <c r="BZ55" s="22">
        <v>-100</v>
      </c>
      <c r="CA55" s="63" t="s">
        <v>363</v>
      </c>
      <c r="CB55" s="21"/>
      <c r="CC55" s="21"/>
      <c r="CD55" s="21"/>
      <c r="CE55" s="21"/>
      <c r="CF55" s="21"/>
      <c r="CG55" s="21"/>
    </row>
    <row r="56" spans="1:85" s="15" customFormat="1" ht="78.75" x14ac:dyDescent="0.25">
      <c r="A56" s="16" t="s">
        <v>155</v>
      </c>
      <c r="B56" s="74" t="s">
        <v>339</v>
      </c>
      <c r="C56" s="65" t="s">
        <v>246</v>
      </c>
      <c r="D56" s="22">
        <v>87.02</v>
      </c>
      <c r="E56" s="22">
        <v>0</v>
      </c>
      <c r="F56" s="22">
        <v>14.87</v>
      </c>
      <c r="G56" s="22">
        <v>0</v>
      </c>
      <c r="H56" s="22">
        <v>0</v>
      </c>
      <c r="I56" s="22">
        <v>0.5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14.87</v>
      </c>
      <c r="AI56" s="22">
        <v>0</v>
      </c>
      <c r="AJ56" s="22">
        <v>0</v>
      </c>
      <c r="AK56" s="22">
        <v>0.5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-14.87</v>
      </c>
      <c r="BZ56" s="22">
        <v>-100</v>
      </c>
      <c r="CA56" s="20" t="s">
        <v>364</v>
      </c>
      <c r="CB56" s="21"/>
      <c r="CC56" s="21"/>
      <c r="CD56" s="21"/>
      <c r="CE56" s="21"/>
      <c r="CF56" s="21"/>
      <c r="CG56" s="21"/>
    </row>
    <row r="57" spans="1:85" s="15" customFormat="1" ht="110.25" x14ac:dyDescent="0.25">
      <c r="A57" s="16" t="s">
        <v>156</v>
      </c>
      <c r="B57" s="76" t="s">
        <v>259</v>
      </c>
      <c r="C57" s="77" t="s">
        <v>260</v>
      </c>
      <c r="D57" s="22">
        <v>1.67</v>
      </c>
      <c r="E57" s="17" t="s">
        <v>107</v>
      </c>
      <c r="F57" s="17" t="s">
        <v>107</v>
      </c>
      <c r="G57" s="17" t="s">
        <v>107</v>
      </c>
      <c r="H57" s="17" t="s">
        <v>107</v>
      </c>
      <c r="I57" s="17" t="s">
        <v>107</v>
      </c>
      <c r="J57" s="17" t="s">
        <v>107</v>
      </c>
      <c r="K57" s="17" t="s">
        <v>107</v>
      </c>
      <c r="L57" s="17" t="s">
        <v>107</v>
      </c>
      <c r="M57" s="17" t="s">
        <v>107</v>
      </c>
      <c r="N57" s="17" t="s">
        <v>107</v>
      </c>
      <c r="O57" s="17" t="s">
        <v>107</v>
      </c>
      <c r="P57" s="17" t="s">
        <v>107</v>
      </c>
      <c r="Q57" s="17" t="s">
        <v>107</v>
      </c>
      <c r="R57" s="17" t="s">
        <v>107</v>
      </c>
      <c r="S57" s="17" t="s">
        <v>107</v>
      </c>
      <c r="T57" s="17" t="s">
        <v>107</v>
      </c>
      <c r="U57" s="17" t="s">
        <v>107</v>
      </c>
      <c r="V57" s="17" t="s">
        <v>107</v>
      </c>
      <c r="W57" s="17" t="s">
        <v>107</v>
      </c>
      <c r="X57" s="17" t="s">
        <v>107</v>
      </c>
      <c r="Y57" s="17" t="s">
        <v>107</v>
      </c>
      <c r="Z57" s="17" t="s">
        <v>107</v>
      </c>
      <c r="AA57" s="17" t="s">
        <v>107</v>
      </c>
      <c r="AB57" s="17" t="s">
        <v>107</v>
      </c>
      <c r="AC57" s="17" t="s">
        <v>107</v>
      </c>
      <c r="AD57" s="17" t="s">
        <v>107</v>
      </c>
      <c r="AE57" s="17" t="s">
        <v>107</v>
      </c>
      <c r="AF57" s="17" t="s">
        <v>107</v>
      </c>
      <c r="AG57" s="17" t="s">
        <v>107</v>
      </c>
      <c r="AH57" s="17" t="s">
        <v>107</v>
      </c>
      <c r="AI57" s="17" t="s">
        <v>107</v>
      </c>
      <c r="AJ57" s="17" t="s">
        <v>107</v>
      </c>
      <c r="AK57" s="17" t="s">
        <v>107</v>
      </c>
      <c r="AL57" s="17" t="s">
        <v>107</v>
      </c>
      <c r="AM57" s="17" t="s">
        <v>107</v>
      </c>
      <c r="AN57" s="22">
        <v>0</v>
      </c>
      <c r="AO57" s="22">
        <v>1.6739999999999999</v>
      </c>
      <c r="AP57" s="22">
        <v>0</v>
      </c>
      <c r="AQ57" s="22">
        <v>0</v>
      </c>
      <c r="AR57" s="22">
        <v>0.35499999999999998</v>
      </c>
      <c r="AS57" s="22">
        <v>0</v>
      </c>
      <c r="AT57" s="22">
        <v>0</v>
      </c>
      <c r="AU57" s="22">
        <v>0</v>
      </c>
      <c r="AV57" s="22">
        <v>1.6739999999999999</v>
      </c>
      <c r="AW57" s="22">
        <v>0</v>
      </c>
      <c r="AX57" s="22">
        <v>0</v>
      </c>
      <c r="AY57" s="22">
        <v>0.35499999999999998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 t="e">
        <v>#VALUE!</v>
      </c>
      <c r="BZ57" s="22" t="e">
        <v>#VALUE!</v>
      </c>
      <c r="CA57" s="63" t="s">
        <v>365</v>
      </c>
      <c r="CB57" s="21"/>
      <c r="CC57" s="21"/>
      <c r="CD57" s="21"/>
      <c r="CE57" s="21"/>
      <c r="CF57" s="21"/>
      <c r="CG57" s="21"/>
    </row>
    <row r="58" spans="1:85" s="15" customFormat="1" ht="78.75" x14ac:dyDescent="0.25">
      <c r="A58" s="16" t="s">
        <v>157</v>
      </c>
      <c r="B58" s="76" t="s">
        <v>263</v>
      </c>
      <c r="C58" s="77" t="s">
        <v>264</v>
      </c>
      <c r="D58" s="22">
        <v>2.31</v>
      </c>
      <c r="E58" s="17" t="s">
        <v>107</v>
      </c>
      <c r="F58" s="17" t="s">
        <v>107</v>
      </c>
      <c r="G58" s="17" t="s">
        <v>107</v>
      </c>
      <c r="H58" s="17" t="s">
        <v>107</v>
      </c>
      <c r="I58" s="17" t="s">
        <v>107</v>
      </c>
      <c r="J58" s="17" t="s">
        <v>107</v>
      </c>
      <c r="K58" s="17" t="s">
        <v>107</v>
      </c>
      <c r="L58" s="17" t="s">
        <v>107</v>
      </c>
      <c r="M58" s="17" t="s">
        <v>107</v>
      </c>
      <c r="N58" s="17" t="s">
        <v>107</v>
      </c>
      <c r="O58" s="17" t="s">
        <v>107</v>
      </c>
      <c r="P58" s="17" t="s">
        <v>107</v>
      </c>
      <c r="Q58" s="17" t="s">
        <v>107</v>
      </c>
      <c r="R58" s="17" t="s">
        <v>107</v>
      </c>
      <c r="S58" s="17" t="s">
        <v>107</v>
      </c>
      <c r="T58" s="17" t="s">
        <v>107</v>
      </c>
      <c r="U58" s="17" t="s">
        <v>107</v>
      </c>
      <c r="V58" s="17" t="s">
        <v>107</v>
      </c>
      <c r="W58" s="17" t="s">
        <v>107</v>
      </c>
      <c r="X58" s="17" t="s">
        <v>107</v>
      </c>
      <c r="Y58" s="17" t="s">
        <v>107</v>
      </c>
      <c r="Z58" s="17" t="s">
        <v>107</v>
      </c>
      <c r="AA58" s="17" t="s">
        <v>107</v>
      </c>
      <c r="AB58" s="17" t="s">
        <v>107</v>
      </c>
      <c r="AC58" s="17" t="s">
        <v>107</v>
      </c>
      <c r="AD58" s="17" t="s">
        <v>107</v>
      </c>
      <c r="AE58" s="17" t="s">
        <v>107</v>
      </c>
      <c r="AF58" s="17" t="s">
        <v>107</v>
      </c>
      <c r="AG58" s="17" t="s">
        <v>107</v>
      </c>
      <c r="AH58" s="17" t="s">
        <v>107</v>
      </c>
      <c r="AI58" s="17" t="s">
        <v>107</v>
      </c>
      <c r="AJ58" s="17" t="s">
        <v>107</v>
      </c>
      <c r="AK58" s="17" t="s">
        <v>107</v>
      </c>
      <c r="AL58" s="17" t="s">
        <v>107</v>
      </c>
      <c r="AM58" s="17" t="s">
        <v>107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 t="e">
        <v>#VALUE!</v>
      </c>
      <c r="BZ58" s="22" t="e">
        <v>#VALUE!</v>
      </c>
      <c r="CA58" s="63" t="s">
        <v>366</v>
      </c>
      <c r="CB58" s="21"/>
      <c r="CC58" s="21"/>
      <c r="CD58" s="21"/>
      <c r="CE58" s="21"/>
      <c r="CF58" s="21"/>
      <c r="CG58" s="21"/>
    </row>
    <row r="59" spans="1:85" s="15" customFormat="1" ht="110.25" x14ac:dyDescent="0.25">
      <c r="A59" s="16" t="s">
        <v>158</v>
      </c>
      <c r="B59" s="76" t="s">
        <v>261</v>
      </c>
      <c r="C59" s="77" t="s">
        <v>262</v>
      </c>
      <c r="D59" s="22">
        <v>7.15</v>
      </c>
      <c r="E59" s="17" t="s">
        <v>107</v>
      </c>
      <c r="F59" s="17" t="s">
        <v>107</v>
      </c>
      <c r="G59" s="17" t="s">
        <v>107</v>
      </c>
      <c r="H59" s="17" t="s">
        <v>107</v>
      </c>
      <c r="I59" s="17" t="s">
        <v>107</v>
      </c>
      <c r="J59" s="17" t="s">
        <v>107</v>
      </c>
      <c r="K59" s="17" t="s">
        <v>107</v>
      </c>
      <c r="L59" s="17" t="s">
        <v>107</v>
      </c>
      <c r="M59" s="17" t="s">
        <v>107</v>
      </c>
      <c r="N59" s="17" t="s">
        <v>107</v>
      </c>
      <c r="O59" s="17" t="s">
        <v>107</v>
      </c>
      <c r="P59" s="17" t="s">
        <v>107</v>
      </c>
      <c r="Q59" s="17" t="s">
        <v>107</v>
      </c>
      <c r="R59" s="17" t="s">
        <v>107</v>
      </c>
      <c r="S59" s="17" t="s">
        <v>107</v>
      </c>
      <c r="T59" s="17" t="s">
        <v>107</v>
      </c>
      <c r="U59" s="17" t="s">
        <v>107</v>
      </c>
      <c r="V59" s="17" t="s">
        <v>107</v>
      </c>
      <c r="W59" s="17" t="s">
        <v>107</v>
      </c>
      <c r="X59" s="17" t="s">
        <v>107</v>
      </c>
      <c r="Y59" s="17" t="s">
        <v>107</v>
      </c>
      <c r="Z59" s="17" t="s">
        <v>107</v>
      </c>
      <c r="AA59" s="17" t="s">
        <v>107</v>
      </c>
      <c r="AB59" s="17" t="s">
        <v>107</v>
      </c>
      <c r="AC59" s="17" t="s">
        <v>107</v>
      </c>
      <c r="AD59" s="17" t="s">
        <v>107</v>
      </c>
      <c r="AE59" s="17" t="s">
        <v>107</v>
      </c>
      <c r="AF59" s="17" t="s">
        <v>107</v>
      </c>
      <c r="AG59" s="17" t="s">
        <v>107</v>
      </c>
      <c r="AH59" s="17" t="s">
        <v>107</v>
      </c>
      <c r="AI59" s="17" t="s">
        <v>107</v>
      </c>
      <c r="AJ59" s="17" t="s">
        <v>107</v>
      </c>
      <c r="AK59" s="17" t="s">
        <v>107</v>
      </c>
      <c r="AL59" s="17" t="s">
        <v>107</v>
      </c>
      <c r="AM59" s="17" t="s">
        <v>107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 t="e">
        <v>#VALUE!</v>
      </c>
      <c r="BZ59" s="22" t="e">
        <v>#VALUE!</v>
      </c>
      <c r="CA59" s="63" t="s">
        <v>367</v>
      </c>
      <c r="CB59" s="21"/>
      <c r="CC59" s="21"/>
      <c r="CD59" s="21"/>
      <c r="CE59" s="21"/>
      <c r="CF59" s="21"/>
      <c r="CG59" s="21"/>
    </row>
    <row r="60" spans="1:85" s="15" customFormat="1" ht="126" x14ac:dyDescent="0.25">
      <c r="A60" s="16" t="s">
        <v>159</v>
      </c>
      <c r="B60" s="78" t="s">
        <v>274</v>
      </c>
      <c r="C60" s="63" t="s">
        <v>340</v>
      </c>
      <c r="D60" s="22">
        <v>3.14</v>
      </c>
      <c r="E60" s="17" t="s">
        <v>107</v>
      </c>
      <c r="F60" s="17" t="s">
        <v>107</v>
      </c>
      <c r="G60" s="17" t="s">
        <v>107</v>
      </c>
      <c r="H60" s="17" t="s">
        <v>107</v>
      </c>
      <c r="I60" s="17" t="s">
        <v>107</v>
      </c>
      <c r="J60" s="17" t="s">
        <v>107</v>
      </c>
      <c r="K60" s="17" t="s">
        <v>107</v>
      </c>
      <c r="L60" s="17" t="s">
        <v>107</v>
      </c>
      <c r="M60" s="17" t="s">
        <v>107</v>
      </c>
      <c r="N60" s="17" t="s">
        <v>107</v>
      </c>
      <c r="O60" s="17" t="s">
        <v>107</v>
      </c>
      <c r="P60" s="17" t="s">
        <v>107</v>
      </c>
      <c r="Q60" s="17" t="s">
        <v>107</v>
      </c>
      <c r="R60" s="17" t="s">
        <v>107</v>
      </c>
      <c r="S60" s="17" t="s">
        <v>107</v>
      </c>
      <c r="T60" s="17" t="s">
        <v>107</v>
      </c>
      <c r="U60" s="17" t="s">
        <v>107</v>
      </c>
      <c r="V60" s="17" t="s">
        <v>107</v>
      </c>
      <c r="W60" s="17" t="s">
        <v>107</v>
      </c>
      <c r="X60" s="17" t="s">
        <v>107</v>
      </c>
      <c r="Y60" s="17" t="s">
        <v>107</v>
      </c>
      <c r="Z60" s="17" t="s">
        <v>107</v>
      </c>
      <c r="AA60" s="17" t="s">
        <v>107</v>
      </c>
      <c r="AB60" s="17" t="s">
        <v>107</v>
      </c>
      <c r="AC60" s="17" t="s">
        <v>107</v>
      </c>
      <c r="AD60" s="17" t="s">
        <v>107</v>
      </c>
      <c r="AE60" s="17" t="s">
        <v>107</v>
      </c>
      <c r="AF60" s="17" t="s">
        <v>107</v>
      </c>
      <c r="AG60" s="17" t="s">
        <v>107</v>
      </c>
      <c r="AH60" s="17" t="s">
        <v>107</v>
      </c>
      <c r="AI60" s="17" t="s">
        <v>107</v>
      </c>
      <c r="AJ60" s="17" t="s">
        <v>107</v>
      </c>
      <c r="AK60" s="17" t="s">
        <v>107</v>
      </c>
      <c r="AL60" s="17" t="s">
        <v>107</v>
      </c>
      <c r="AM60" s="17" t="s">
        <v>107</v>
      </c>
      <c r="AN60" s="22">
        <v>0</v>
      </c>
      <c r="AO60" s="22">
        <v>0.88400000000000001</v>
      </c>
      <c r="AP60" s="22">
        <v>0</v>
      </c>
      <c r="AQ60" s="22">
        <v>0</v>
      </c>
      <c r="AR60" s="22">
        <v>0.27</v>
      </c>
      <c r="AS60" s="22">
        <v>0</v>
      </c>
      <c r="AT60" s="22">
        <v>0</v>
      </c>
      <c r="AU60" s="22">
        <v>0</v>
      </c>
      <c r="AV60" s="22">
        <v>0.88400000000000001</v>
      </c>
      <c r="AW60" s="22">
        <v>0</v>
      </c>
      <c r="AX60" s="22">
        <v>0</v>
      </c>
      <c r="AY60" s="22">
        <v>0.27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 t="e">
        <v>#VALUE!</v>
      </c>
      <c r="BZ60" s="22" t="e">
        <v>#VALUE!</v>
      </c>
      <c r="CA60" s="63" t="s">
        <v>368</v>
      </c>
      <c r="CB60" s="21"/>
      <c r="CC60" s="21"/>
      <c r="CD60" s="21"/>
      <c r="CE60" s="21"/>
      <c r="CF60" s="21"/>
      <c r="CG60" s="21"/>
    </row>
    <row r="61" spans="1:85" s="15" customFormat="1" ht="63" x14ac:dyDescent="0.25">
      <c r="A61" s="16" t="s">
        <v>160</v>
      </c>
      <c r="B61" s="76" t="s">
        <v>240</v>
      </c>
      <c r="C61" s="77" t="s">
        <v>241</v>
      </c>
      <c r="D61" s="22">
        <v>2.21</v>
      </c>
      <c r="E61" s="17" t="s">
        <v>107</v>
      </c>
      <c r="F61" s="17" t="s">
        <v>107</v>
      </c>
      <c r="G61" s="17" t="s">
        <v>107</v>
      </c>
      <c r="H61" s="17" t="s">
        <v>107</v>
      </c>
      <c r="I61" s="17" t="s">
        <v>107</v>
      </c>
      <c r="J61" s="17" t="s">
        <v>107</v>
      </c>
      <c r="K61" s="17" t="s">
        <v>107</v>
      </c>
      <c r="L61" s="17" t="s">
        <v>107</v>
      </c>
      <c r="M61" s="17" t="s">
        <v>107</v>
      </c>
      <c r="N61" s="17" t="s">
        <v>107</v>
      </c>
      <c r="O61" s="17" t="s">
        <v>107</v>
      </c>
      <c r="P61" s="17" t="s">
        <v>107</v>
      </c>
      <c r="Q61" s="17" t="s">
        <v>107</v>
      </c>
      <c r="R61" s="17" t="s">
        <v>107</v>
      </c>
      <c r="S61" s="17" t="s">
        <v>107</v>
      </c>
      <c r="T61" s="17" t="s">
        <v>107</v>
      </c>
      <c r="U61" s="17" t="s">
        <v>107</v>
      </c>
      <c r="V61" s="17" t="s">
        <v>107</v>
      </c>
      <c r="W61" s="17" t="s">
        <v>107</v>
      </c>
      <c r="X61" s="17" t="s">
        <v>107</v>
      </c>
      <c r="Y61" s="17" t="s">
        <v>107</v>
      </c>
      <c r="Z61" s="17" t="s">
        <v>107</v>
      </c>
      <c r="AA61" s="17" t="s">
        <v>107</v>
      </c>
      <c r="AB61" s="17" t="s">
        <v>107</v>
      </c>
      <c r="AC61" s="17" t="s">
        <v>107</v>
      </c>
      <c r="AD61" s="17" t="s">
        <v>107</v>
      </c>
      <c r="AE61" s="17" t="s">
        <v>107</v>
      </c>
      <c r="AF61" s="17" t="s">
        <v>107</v>
      </c>
      <c r="AG61" s="17" t="s">
        <v>107</v>
      </c>
      <c r="AH61" s="17" t="s">
        <v>107</v>
      </c>
      <c r="AI61" s="17" t="s">
        <v>107</v>
      </c>
      <c r="AJ61" s="17" t="s">
        <v>107</v>
      </c>
      <c r="AK61" s="17" t="s">
        <v>107</v>
      </c>
      <c r="AL61" s="17" t="s">
        <v>107</v>
      </c>
      <c r="AM61" s="17" t="s">
        <v>107</v>
      </c>
      <c r="AN61" s="22">
        <v>0</v>
      </c>
      <c r="AO61" s="22">
        <v>2.21</v>
      </c>
      <c r="AP61" s="22">
        <v>0</v>
      </c>
      <c r="AQ61" s="22">
        <v>0</v>
      </c>
      <c r="AR61" s="22">
        <v>0.74</v>
      </c>
      <c r="AS61" s="22">
        <v>0</v>
      </c>
      <c r="AT61" s="22">
        <v>0</v>
      </c>
      <c r="AU61" s="22">
        <v>0</v>
      </c>
      <c r="AV61" s="22">
        <v>2.21</v>
      </c>
      <c r="AW61" s="22">
        <v>0</v>
      </c>
      <c r="AX61" s="22">
        <v>0</v>
      </c>
      <c r="AY61" s="22">
        <v>0.74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2">
        <v>0</v>
      </c>
      <c r="BW61" s="17" t="s">
        <v>107</v>
      </c>
      <c r="BX61" s="17" t="s">
        <v>107</v>
      </c>
      <c r="BY61" s="17" t="s">
        <v>107</v>
      </c>
      <c r="BZ61" s="17" t="s">
        <v>107</v>
      </c>
      <c r="CA61" s="63" t="s">
        <v>369</v>
      </c>
      <c r="CB61" s="21"/>
      <c r="CC61" s="21"/>
      <c r="CD61" s="21"/>
      <c r="CE61" s="21"/>
      <c r="CF61" s="21"/>
      <c r="CG61" s="21"/>
    </row>
    <row r="62" spans="1:85" s="15" customFormat="1" ht="31.5" x14ac:dyDescent="0.25">
      <c r="A62" s="16" t="s">
        <v>161</v>
      </c>
      <c r="B62" s="63" t="s">
        <v>275</v>
      </c>
      <c r="C62" s="63" t="s">
        <v>276</v>
      </c>
      <c r="D62" s="22">
        <v>2.72</v>
      </c>
      <c r="E62" s="17" t="s">
        <v>107</v>
      </c>
      <c r="F62" s="17" t="s">
        <v>107</v>
      </c>
      <c r="G62" s="17" t="s">
        <v>107</v>
      </c>
      <c r="H62" s="17" t="s">
        <v>107</v>
      </c>
      <c r="I62" s="17" t="s">
        <v>107</v>
      </c>
      <c r="J62" s="17" t="s">
        <v>107</v>
      </c>
      <c r="K62" s="17" t="s">
        <v>107</v>
      </c>
      <c r="L62" s="17" t="s">
        <v>107</v>
      </c>
      <c r="M62" s="17" t="s">
        <v>107</v>
      </c>
      <c r="N62" s="17" t="s">
        <v>107</v>
      </c>
      <c r="O62" s="17" t="s">
        <v>107</v>
      </c>
      <c r="P62" s="17" t="s">
        <v>107</v>
      </c>
      <c r="Q62" s="17" t="s">
        <v>107</v>
      </c>
      <c r="R62" s="17" t="s">
        <v>107</v>
      </c>
      <c r="S62" s="17" t="s">
        <v>107</v>
      </c>
      <c r="T62" s="17" t="s">
        <v>107</v>
      </c>
      <c r="U62" s="17" t="s">
        <v>107</v>
      </c>
      <c r="V62" s="17" t="s">
        <v>107</v>
      </c>
      <c r="W62" s="17" t="s">
        <v>107</v>
      </c>
      <c r="X62" s="17" t="s">
        <v>107</v>
      </c>
      <c r="Y62" s="17" t="s">
        <v>107</v>
      </c>
      <c r="Z62" s="17" t="s">
        <v>107</v>
      </c>
      <c r="AA62" s="17" t="s">
        <v>107</v>
      </c>
      <c r="AB62" s="17" t="s">
        <v>107</v>
      </c>
      <c r="AC62" s="17" t="s">
        <v>107</v>
      </c>
      <c r="AD62" s="17" t="s">
        <v>107</v>
      </c>
      <c r="AE62" s="17" t="s">
        <v>107</v>
      </c>
      <c r="AF62" s="17" t="s">
        <v>107</v>
      </c>
      <c r="AG62" s="17" t="s">
        <v>107</v>
      </c>
      <c r="AH62" s="17" t="s">
        <v>107</v>
      </c>
      <c r="AI62" s="17" t="s">
        <v>107</v>
      </c>
      <c r="AJ62" s="17" t="s">
        <v>107</v>
      </c>
      <c r="AK62" s="17" t="s">
        <v>107</v>
      </c>
      <c r="AL62" s="17" t="s">
        <v>107</v>
      </c>
      <c r="AM62" s="17" t="s">
        <v>107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17" t="s">
        <v>107</v>
      </c>
      <c r="BX62" s="17" t="s">
        <v>107</v>
      </c>
      <c r="BY62" s="17" t="s">
        <v>107</v>
      </c>
      <c r="BZ62" s="17" t="s">
        <v>107</v>
      </c>
      <c r="CA62" s="63" t="s">
        <v>279</v>
      </c>
      <c r="CB62" s="21"/>
      <c r="CC62" s="21"/>
      <c r="CD62" s="21"/>
      <c r="CE62" s="21"/>
      <c r="CF62" s="21"/>
      <c r="CG62" s="21"/>
    </row>
    <row r="63" spans="1:85" s="15" customFormat="1" ht="47.25" x14ac:dyDescent="0.25">
      <c r="A63" s="16" t="s">
        <v>162</v>
      </c>
      <c r="B63" s="63" t="s">
        <v>242</v>
      </c>
      <c r="C63" s="63" t="s">
        <v>243</v>
      </c>
      <c r="D63" s="17">
        <v>15.08</v>
      </c>
      <c r="E63" s="17" t="s">
        <v>107</v>
      </c>
      <c r="F63" s="17" t="s">
        <v>107</v>
      </c>
      <c r="G63" s="17" t="s">
        <v>107</v>
      </c>
      <c r="H63" s="17" t="s">
        <v>107</v>
      </c>
      <c r="I63" s="17" t="s">
        <v>107</v>
      </c>
      <c r="J63" s="17" t="s">
        <v>107</v>
      </c>
      <c r="K63" s="17" t="s">
        <v>107</v>
      </c>
      <c r="L63" s="17" t="s">
        <v>107</v>
      </c>
      <c r="M63" s="17" t="s">
        <v>107</v>
      </c>
      <c r="N63" s="17" t="s">
        <v>107</v>
      </c>
      <c r="O63" s="17" t="s">
        <v>107</v>
      </c>
      <c r="P63" s="17" t="s">
        <v>107</v>
      </c>
      <c r="Q63" s="17" t="s">
        <v>107</v>
      </c>
      <c r="R63" s="17" t="s">
        <v>107</v>
      </c>
      <c r="S63" s="17" t="s">
        <v>107</v>
      </c>
      <c r="T63" s="17" t="s">
        <v>107</v>
      </c>
      <c r="U63" s="17" t="s">
        <v>107</v>
      </c>
      <c r="V63" s="17" t="s">
        <v>107</v>
      </c>
      <c r="W63" s="17" t="s">
        <v>107</v>
      </c>
      <c r="X63" s="17" t="s">
        <v>107</v>
      </c>
      <c r="Y63" s="17" t="s">
        <v>107</v>
      </c>
      <c r="Z63" s="17" t="s">
        <v>107</v>
      </c>
      <c r="AA63" s="17" t="s">
        <v>107</v>
      </c>
      <c r="AB63" s="17" t="s">
        <v>107</v>
      </c>
      <c r="AC63" s="17" t="s">
        <v>107</v>
      </c>
      <c r="AD63" s="17" t="s">
        <v>107</v>
      </c>
      <c r="AE63" s="17" t="s">
        <v>107</v>
      </c>
      <c r="AF63" s="17" t="s">
        <v>107</v>
      </c>
      <c r="AG63" s="17" t="s">
        <v>107</v>
      </c>
      <c r="AH63" s="17" t="s">
        <v>107</v>
      </c>
      <c r="AI63" s="17" t="s">
        <v>107</v>
      </c>
      <c r="AJ63" s="17" t="s">
        <v>107</v>
      </c>
      <c r="AK63" s="17" t="s">
        <v>107</v>
      </c>
      <c r="AL63" s="17" t="s">
        <v>107</v>
      </c>
      <c r="AM63" s="17" t="s">
        <v>107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22">
        <v>0</v>
      </c>
      <c r="BW63" s="17" t="s">
        <v>107</v>
      </c>
      <c r="BX63" s="17" t="s">
        <v>107</v>
      </c>
      <c r="BY63" s="17" t="s">
        <v>107</v>
      </c>
      <c r="BZ63" s="17" t="s">
        <v>107</v>
      </c>
      <c r="CA63" s="79" t="s">
        <v>370</v>
      </c>
      <c r="CB63" s="21"/>
      <c r="CC63" s="21"/>
      <c r="CD63" s="21"/>
      <c r="CE63" s="21"/>
      <c r="CF63" s="21"/>
      <c r="CG63" s="21"/>
    </row>
    <row r="64" spans="1:85" s="15" customFormat="1" ht="63" x14ac:dyDescent="0.25">
      <c r="A64" s="16" t="s">
        <v>163</v>
      </c>
      <c r="B64" s="63" t="s">
        <v>277</v>
      </c>
      <c r="C64" s="63" t="s">
        <v>278</v>
      </c>
      <c r="D64" s="22">
        <v>0.57999999999999996</v>
      </c>
      <c r="E64" s="17" t="s">
        <v>107</v>
      </c>
      <c r="F64" s="17" t="s">
        <v>107</v>
      </c>
      <c r="G64" s="17" t="s">
        <v>107</v>
      </c>
      <c r="H64" s="17" t="s">
        <v>107</v>
      </c>
      <c r="I64" s="17" t="s">
        <v>107</v>
      </c>
      <c r="J64" s="17" t="s">
        <v>107</v>
      </c>
      <c r="K64" s="17" t="s">
        <v>107</v>
      </c>
      <c r="L64" s="17" t="s">
        <v>107</v>
      </c>
      <c r="M64" s="17" t="s">
        <v>107</v>
      </c>
      <c r="N64" s="17" t="s">
        <v>107</v>
      </c>
      <c r="O64" s="17" t="s">
        <v>107</v>
      </c>
      <c r="P64" s="17" t="s">
        <v>107</v>
      </c>
      <c r="Q64" s="17" t="s">
        <v>107</v>
      </c>
      <c r="R64" s="17" t="s">
        <v>107</v>
      </c>
      <c r="S64" s="17" t="s">
        <v>107</v>
      </c>
      <c r="T64" s="17" t="s">
        <v>107</v>
      </c>
      <c r="U64" s="17" t="s">
        <v>107</v>
      </c>
      <c r="V64" s="17" t="s">
        <v>107</v>
      </c>
      <c r="W64" s="17" t="s">
        <v>107</v>
      </c>
      <c r="X64" s="17" t="s">
        <v>107</v>
      </c>
      <c r="Y64" s="17" t="s">
        <v>107</v>
      </c>
      <c r="Z64" s="17" t="s">
        <v>107</v>
      </c>
      <c r="AA64" s="17" t="s">
        <v>107</v>
      </c>
      <c r="AB64" s="17" t="s">
        <v>107</v>
      </c>
      <c r="AC64" s="17" t="s">
        <v>107</v>
      </c>
      <c r="AD64" s="17" t="s">
        <v>107</v>
      </c>
      <c r="AE64" s="17" t="s">
        <v>107</v>
      </c>
      <c r="AF64" s="17" t="s">
        <v>107</v>
      </c>
      <c r="AG64" s="17" t="s">
        <v>107</v>
      </c>
      <c r="AH64" s="17" t="s">
        <v>107</v>
      </c>
      <c r="AI64" s="17" t="s">
        <v>107</v>
      </c>
      <c r="AJ64" s="17" t="s">
        <v>107</v>
      </c>
      <c r="AK64" s="17" t="s">
        <v>107</v>
      </c>
      <c r="AL64" s="17" t="s">
        <v>107</v>
      </c>
      <c r="AM64" s="17" t="s">
        <v>107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17" t="s">
        <v>107</v>
      </c>
      <c r="BX64" s="17" t="s">
        <v>107</v>
      </c>
      <c r="BY64" s="17" t="s">
        <v>107</v>
      </c>
      <c r="BZ64" s="17" t="s">
        <v>107</v>
      </c>
      <c r="CA64" s="63" t="s">
        <v>371</v>
      </c>
      <c r="CB64" s="21"/>
      <c r="CC64" s="21"/>
      <c r="CD64" s="21"/>
      <c r="CE64" s="21"/>
      <c r="CF64" s="21"/>
      <c r="CG64" s="21"/>
    </row>
    <row r="65" spans="1:85" s="15" customFormat="1" ht="63" x14ac:dyDescent="0.25">
      <c r="A65" s="16" t="s">
        <v>164</v>
      </c>
      <c r="B65" s="63" t="s">
        <v>341</v>
      </c>
      <c r="C65" s="63" t="s">
        <v>342</v>
      </c>
      <c r="D65" s="22">
        <v>0.63</v>
      </c>
      <c r="E65" s="17" t="s">
        <v>107</v>
      </c>
      <c r="F65" s="17" t="s">
        <v>107</v>
      </c>
      <c r="G65" s="17" t="s">
        <v>107</v>
      </c>
      <c r="H65" s="17" t="s">
        <v>107</v>
      </c>
      <c r="I65" s="17" t="s">
        <v>107</v>
      </c>
      <c r="J65" s="17" t="s">
        <v>107</v>
      </c>
      <c r="K65" s="17" t="s">
        <v>107</v>
      </c>
      <c r="L65" s="17" t="s">
        <v>107</v>
      </c>
      <c r="M65" s="17" t="s">
        <v>107</v>
      </c>
      <c r="N65" s="17" t="s">
        <v>107</v>
      </c>
      <c r="O65" s="17" t="s">
        <v>107</v>
      </c>
      <c r="P65" s="17" t="s">
        <v>107</v>
      </c>
      <c r="Q65" s="17" t="s">
        <v>107</v>
      </c>
      <c r="R65" s="17" t="s">
        <v>107</v>
      </c>
      <c r="S65" s="17" t="s">
        <v>107</v>
      </c>
      <c r="T65" s="17" t="s">
        <v>107</v>
      </c>
      <c r="U65" s="17" t="s">
        <v>107</v>
      </c>
      <c r="V65" s="17" t="s">
        <v>107</v>
      </c>
      <c r="W65" s="17" t="s">
        <v>107</v>
      </c>
      <c r="X65" s="17" t="s">
        <v>107</v>
      </c>
      <c r="Y65" s="17" t="s">
        <v>107</v>
      </c>
      <c r="Z65" s="17" t="s">
        <v>107</v>
      </c>
      <c r="AA65" s="17" t="s">
        <v>107</v>
      </c>
      <c r="AB65" s="17" t="s">
        <v>107</v>
      </c>
      <c r="AC65" s="17" t="s">
        <v>107</v>
      </c>
      <c r="AD65" s="17" t="s">
        <v>107</v>
      </c>
      <c r="AE65" s="17" t="s">
        <v>107</v>
      </c>
      <c r="AF65" s="17" t="s">
        <v>107</v>
      </c>
      <c r="AG65" s="17" t="s">
        <v>107</v>
      </c>
      <c r="AH65" s="17" t="s">
        <v>107</v>
      </c>
      <c r="AI65" s="17" t="s">
        <v>107</v>
      </c>
      <c r="AJ65" s="17" t="s">
        <v>107</v>
      </c>
      <c r="AK65" s="17" t="s">
        <v>107</v>
      </c>
      <c r="AL65" s="17" t="s">
        <v>107</v>
      </c>
      <c r="AM65" s="17" t="s">
        <v>107</v>
      </c>
      <c r="AN65" s="22">
        <v>0</v>
      </c>
      <c r="AO65" s="22">
        <v>0.63</v>
      </c>
      <c r="AP65" s="22">
        <v>0</v>
      </c>
      <c r="AQ65" s="22">
        <v>0</v>
      </c>
      <c r="AR65" s="22">
        <v>0.28999999999999998</v>
      </c>
      <c r="AS65" s="22">
        <v>0</v>
      </c>
      <c r="AT65" s="22">
        <v>0</v>
      </c>
      <c r="AU65" s="22">
        <v>0</v>
      </c>
      <c r="AV65" s="22">
        <v>0.63</v>
      </c>
      <c r="AW65" s="22">
        <v>0</v>
      </c>
      <c r="AX65" s="22">
        <v>0</v>
      </c>
      <c r="AY65" s="22">
        <v>0.28999999999999998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17" t="s">
        <v>107</v>
      </c>
      <c r="BX65" s="17" t="s">
        <v>107</v>
      </c>
      <c r="BY65" s="17" t="s">
        <v>107</v>
      </c>
      <c r="BZ65" s="17" t="s">
        <v>107</v>
      </c>
      <c r="CA65" s="63" t="s">
        <v>372</v>
      </c>
      <c r="CB65" s="21"/>
      <c r="CC65" s="21"/>
      <c r="CD65" s="21"/>
      <c r="CE65" s="21"/>
      <c r="CF65" s="21"/>
      <c r="CG65" s="21"/>
    </row>
    <row r="66" spans="1:85" s="15" customFormat="1" ht="63" x14ac:dyDescent="0.25">
      <c r="A66" s="16" t="s">
        <v>165</v>
      </c>
      <c r="B66" s="63" t="s">
        <v>343</v>
      </c>
      <c r="C66" s="63" t="s">
        <v>344</v>
      </c>
      <c r="D66" s="22">
        <v>0.79</v>
      </c>
      <c r="E66" s="17" t="s">
        <v>107</v>
      </c>
      <c r="F66" s="17" t="s">
        <v>107</v>
      </c>
      <c r="G66" s="17" t="s">
        <v>107</v>
      </c>
      <c r="H66" s="17" t="s">
        <v>107</v>
      </c>
      <c r="I66" s="17" t="s">
        <v>107</v>
      </c>
      <c r="J66" s="17" t="s">
        <v>107</v>
      </c>
      <c r="K66" s="17" t="s">
        <v>107</v>
      </c>
      <c r="L66" s="17" t="s">
        <v>107</v>
      </c>
      <c r="M66" s="17" t="s">
        <v>107</v>
      </c>
      <c r="N66" s="17" t="s">
        <v>107</v>
      </c>
      <c r="O66" s="17" t="s">
        <v>107</v>
      </c>
      <c r="P66" s="17" t="s">
        <v>107</v>
      </c>
      <c r="Q66" s="17" t="s">
        <v>107</v>
      </c>
      <c r="R66" s="17" t="s">
        <v>107</v>
      </c>
      <c r="S66" s="17" t="s">
        <v>107</v>
      </c>
      <c r="T66" s="17" t="s">
        <v>107</v>
      </c>
      <c r="U66" s="17" t="s">
        <v>107</v>
      </c>
      <c r="V66" s="17" t="s">
        <v>107</v>
      </c>
      <c r="W66" s="17" t="s">
        <v>107</v>
      </c>
      <c r="X66" s="17" t="s">
        <v>107</v>
      </c>
      <c r="Y66" s="17" t="s">
        <v>107</v>
      </c>
      <c r="Z66" s="17" t="s">
        <v>107</v>
      </c>
      <c r="AA66" s="17" t="s">
        <v>107</v>
      </c>
      <c r="AB66" s="17" t="s">
        <v>107</v>
      </c>
      <c r="AC66" s="17" t="s">
        <v>107</v>
      </c>
      <c r="AD66" s="17" t="s">
        <v>107</v>
      </c>
      <c r="AE66" s="17" t="s">
        <v>107</v>
      </c>
      <c r="AF66" s="17" t="s">
        <v>107</v>
      </c>
      <c r="AG66" s="17" t="s">
        <v>107</v>
      </c>
      <c r="AH66" s="17" t="s">
        <v>107</v>
      </c>
      <c r="AI66" s="17" t="s">
        <v>107</v>
      </c>
      <c r="AJ66" s="17" t="s">
        <v>107</v>
      </c>
      <c r="AK66" s="17" t="s">
        <v>107</v>
      </c>
      <c r="AL66" s="17" t="s">
        <v>107</v>
      </c>
      <c r="AM66" s="17" t="s">
        <v>107</v>
      </c>
      <c r="AN66" s="22">
        <v>0</v>
      </c>
      <c r="AO66" s="22">
        <v>0.79</v>
      </c>
      <c r="AP66" s="22">
        <v>0</v>
      </c>
      <c r="AQ66" s="22">
        <v>0</v>
      </c>
      <c r="AR66" s="22">
        <v>0.27</v>
      </c>
      <c r="AS66" s="22">
        <v>0</v>
      </c>
      <c r="AT66" s="22">
        <v>0</v>
      </c>
      <c r="AU66" s="22">
        <v>0</v>
      </c>
      <c r="AV66" s="22">
        <v>0.79</v>
      </c>
      <c r="AW66" s="22">
        <v>0</v>
      </c>
      <c r="AX66" s="22">
        <v>0</v>
      </c>
      <c r="AY66" s="22">
        <v>0.27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2">
        <v>0</v>
      </c>
      <c r="BW66" s="17" t="s">
        <v>107</v>
      </c>
      <c r="BX66" s="17" t="s">
        <v>107</v>
      </c>
      <c r="BY66" s="17" t="s">
        <v>107</v>
      </c>
      <c r="BZ66" s="17" t="s">
        <v>107</v>
      </c>
      <c r="CA66" s="63" t="s">
        <v>373</v>
      </c>
      <c r="CB66" s="21"/>
      <c r="CC66" s="21"/>
      <c r="CD66" s="21"/>
      <c r="CE66" s="21"/>
      <c r="CF66" s="21"/>
      <c r="CG66" s="21"/>
    </row>
    <row r="67" spans="1:85" s="15" customFormat="1" ht="63" x14ac:dyDescent="0.25">
      <c r="A67" s="16" t="s">
        <v>166</v>
      </c>
      <c r="B67" s="62" t="s">
        <v>345</v>
      </c>
      <c r="C67" s="16" t="s">
        <v>346</v>
      </c>
      <c r="D67" s="22">
        <v>1.27</v>
      </c>
      <c r="E67" s="17" t="s">
        <v>107</v>
      </c>
      <c r="F67" s="17" t="s">
        <v>107</v>
      </c>
      <c r="G67" s="17" t="s">
        <v>107</v>
      </c>
      <c r="H67" s="17" t="s">
        <v>107</v>
      </c>
      <c r="I67" s="17" t="s">
        <v>107</v>
      </c>
      <c r="J67" s="17" t="s">
        <v>107</v>
      </c>
      <c r="K67" s="17" t="s">
        <v>107</v>
      </c>
      <c r="L67" s="17" t="s">
        <v>107</v>
      </c>
      <c r="M67" s="17" t="s">
        <v>107</v>
      </c>
      <c r="N67" s="17" t="s">
        <v>107</v>
      </c>
      <c r="O67" s="17" t="s">
        <v>107</v>
      </c>
      <c r="P67" s="17" t="s">
        <v>107</v>
      </c>
      <c r="Q67" s="17" t="s">
        <v>107</v>
      </c>
      <c r="R67" s="17" t="s">
        <v>107</v>
      </c>
      <c r="S67" s="17" t="s">
        <v>107</v>
      </c>
      <c r="T67" s="17" t="s">
        <v>107</v>
      </c>
      <c r="U67" s="17" t="s">
        <v>107</v>
      </c>
      <c r="V67" s="17" t="s">
        <v>107</v>
      </c>
      <c r="W67" s="17" t="s">
        <v>107</v>
      </c>
      <c r="X67" s="17" t="s">
        <v>107</v>
      </c>
      <c r="Y67" s="17" t="s">
        <v>107</v>
      </c>
      <c r="Z67" s="17" t="s">
        <v>107</v>
      </c>
      <c r="AA67" s="17" t="s">
        <v>107</v>
      </c>
      <c r="AB67" s="17" t="s">
        <v>107</v>
      </c>
      <c r="AC67" s="17" t="s">
        <v>107</v>
      </c>
      <c r="AD67" s="17" t="s">
        <v>107</v>
      </c>
      <c r="AE67" s="17" t="s">
        <v>107</v>
      </c>
      <c r="AF67" s="17" t="s">
        <v>107</v>
      </c>
      <c r="AG67" s="17" t="s">
        <v>107</v>
      </c>
      <c r="AH67" s="17" t="s">
        <v>107</v>
      </c>
      <c r="AI67" s="17" t="s">
        <v>107</v>
      </c>
      <c r="AJ67" s="17" t="s">
        <v>107</v>
      </c>
      <c r="AK67" s="17" t="s">
        <v>107</v>
      </c>
      <c r="AL67" s="17" t="s">
        <v>107</v>
      </c>
      <c r="AM67" s="17" t="s">
        <v>107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2">
        <v>0</v>
      </c>
      <c r="BW67" s="17" t="s">
        <v>107</v>
      </c>
      <c r="BX67" s="17" t="s">
        <v>107</v>
      </c>
      <c r="BY67" s="17" t="s">
        <v>107</v>
      </c>
      <c r="BZ67" s="17" t="s">
        <v>107</v>
      </c>
      <c r="CA67" s="63" t="s">
        <v>374</v>
      </c>
      <c r="CB67" s="21"/>
      <c r="CC67" s="21"/>
      <c r="CD67" s="21"/>
      <c r="CE67" s="21"/>
      <c r="CF67" s="21"/>
      <c r="CG67" s="21"/>
    </row>
    <row r="68" spans="1:85" s="15" customFormat="1" ht="63" x14ac:dyDescent="0.25">
      <c r="A68" s="16" t="s">
        <v>167</v>
      </c>
      <c r="B68" s="62" t="s">
        <v>347</v>
      </c>
      <c r="C68" s="63" t="s">
        <v>348</v>
      </c>
      <c r="D68" s="22">
        <v>0.95</v>
      </c>
      <c r="E68" s="17" t="s">
        <v>107</v>
      </c>
      <c r="F68" s="17" t="s">
        <v>107</v>
      </c>
      <c r="G68" s="17" t="s">
        <v>107</v>
      </c>
      <c r="H68" s="17" t="s">
        <v>107</v>
      </c>
      <c r="I68" s="17" t="s">
        <v>107</v>
      </c>
      <c r="J68" s="17" t="s">
        <v>107</v>
      </c>
      <c r="K68" s="17" t="s">
        <v>107</v>
      </c>
      <c r="L68" s="17" t="s">
        <v>107</v>
      </c>
      <c r="M68" s="17" t="s">
        <v>107</v>
      </c>
      <c r="N68" s="17" t="s">
        <v>107</v>
      </c>
      <c r="O68" s="17" t="s">
        <v>107</v>
      </c>
      <c r="P68" s="17" t="s">
        <v>107</v>
      </c>
      <c r="Q68" s="17" t="s">
        <v>107</v>
      </c>
      <c r="R68" s="17" t="s">
        <v>107</v>
      </c>
      <c r="S68" s="17" t="s">
        <v>107</v>
      </c>
      <c r="T68" s="17" t="s">
        <v>107</v>
      </c>
      <c r="U68" s="17" t="s">
        <v>107</v>
      </c>
      <c r="V68" s="17" t="s">
        <v>107</v>
      </c>
      <c r="W68" s="17" t="s">
        <v>107</v>
      </c>
      <c r="X68" s="17" t="s">
        <v>107</v>
      </c>
      <c r="Y68" s="17" t="s">
        <v>107</v>
      </c>
      <c r="Z68" s="17" t="s">
        <v>107</v>
      </c>
      <c r="AA68" s="17" t="s">
        <v>107</v>
      </c>
      <c r="AB68" s="17" t="s">
        <v>107</v>
      </c>
      <c r="AC68" s="17" t="s">
        <v>107</v>
      </c>
      <c r="AD68" s="17" t="s">
        <v>107</v>
      </c>
      <c r="AE68" s="17" t="s">
        <v>107</v>
      </c>
      <c r="AF68" s="17" t="s">
        <v>107</v>
      </c>
      <c r="AG68" s="17" t="s">
        <v>107</v>
      </c>
      <c r="AH68" s="17" t="s">
        <v>107</v>
      </c>
      <c r="AI68" s="17" t="s">
        <v>107</v>
      </c>
      <c r="AJ68" s="17" t="s">
        <v>107</v>
      </c>
      <c r="AK68" s="17" t="s">
        <v>107</v>
      </c>
      <c r="AL68" s="17" t="s">
        <v>107</v>
      </c>
      <c r="AM68" s="17" t="s">
        <v>107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22">
        <v>0</v>
      </c>
      <c r="BW68" s="17" t="s">
        <v>107</v>
      </c>
      <c r="BX68" s="17" t="s">
        <v>107</v>
      </c>
      <c r="BY68" s="17" t="s">
        <v>107</v>
      </c>
      <c r="BZ68" s="17" t="s">
        <v>107</v>
      </c>
      <c r="CA68" s="63" t="s">
        <v>375</v>
      </c>
      <c r="CB68" s="21"/>
      <c r="CC68" s="21"/>
      <c r="CD68" s="21"/>
      <c r="CE68" s="21"/>
      <c r="CF68" s="21"/>
      <c r="CG68" s="21"/>
    </row>
    <row r="69" spans="1:85" s="15" customFormat="1" ht="63" x14ac:dyDescent="0.25">
      <c r="A69" s="16" t="s">
        <v>168</v>
      </c>
      <c r="B69" s="62" t="s">
        <v>349</v>
      </c>
      <c r="C69" s="63" t="s">
        <v>350</v>
      </c>
      <c r="D69" s="22">
        <v>0.67</v>
      </c>
      <c r="E69" s="17" t="s">
        <v>107</v>
      </c>
      <c r="F69" s="17" t="s">
        <v>107</v>
      </c>
      <c r="G69" s="17" t="s">
        <v>107</v>
      </c>
      <c r="H69" s="17" t="s">
        <v>107</v>
      </c>
      <c r="I69" s="17" t="s">
        <v>107</v>
      </c>
      <c r="J69" s="17" t="s">
        <v>107</v>
      </c>
      <c r="K69" s="17" t="s">
        <v>107</v>
      </c>
      <c r="L69" s="17" t="s">
        <v>107</v>
      </c>
      <c r="M69" s="17" t="s">
        <v>107</v>
      </c>
      <c r="N69" s="17" t="s">
        <v>107</v>
      </c>
      <c r="O69" s="17" t="s">
        <v>107</v>
      </c>
      <c r="P69" s="17" t="s">
        <v>107</v>
      </c>
      <c r="Q69" s="17" t="s">
        <v>107</v>
      </c>
      <c r="R69" s="17" t="s">
        <v>107</v>
      </c>
      <c r="S69" s="17" t="s">
        <v>107</v>
      </c>
      <c r="T69" s="17" t="s">
        <v>107</v>
      </c>
      <c r="U69" s="17" t="s">
        <v>107</v>
      </c>
      <c r="V69" s="17" t="s">
        <v>107</v>
      </c>
      <c r="W69" s="17" t="s">
        <v>107</v>
      </c>
      <c r="X69" s="17" t="s">
        <v>107</v>
      </c>
      <c r="Y69" s="17" t="s">
        <v>107</v>
      </c>
      <c r="Z69" s="17" t="s">
        <v>107</v>
      </c>
      <c r="AA69" s="17" t="s">
        <v>107</v>
      </c>
      <c r="AB69" s="17" t="s">
        <v>107</v>
      </c>
      <c r="AC69" s="17" t="s">
        <v>107</v>
      </c>
      <c r="AD69" s="17" t="s">
        <v>107</v>
      </c>
      <c r="AE69" s="17" t="s">
        <v>107</v>
      </c>
      <c r="AF69" s="17" t="s">
        <v>107</v>
      </c>
      <c r="AG69" s="17" t="s">
        <v>107</v>
      </c>
      <c r="AH69" s="17" t="s">
        <v>107</v>
      </c>
      <c r="AI69" s="17" t="s">
        <v>107</v>
      </c>
      <c r="AJ69" s="17" t="s">
        <v>107</v>
      </c>
      <c r="AK69" s="17" t="s">
        <v>107</v>
      </c>
      <c r="AL69" s="17" t="s">
        <v>107</v>
      </c>
      <c r="AM69" s="17" t="s">
        <v>107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22">
        <v>0</v>
      </c>
      <c r="BW69" s="17" t="s">
        <v>107</v>
      </c>
      <c r="BX69" s="17" t="s">
        <v>107</v>
      </c>
      <c r="BY69" s="17" t="s">
        <v>107</v>
      </c>
      <c r="BZ69" s="17" t="s">
        <v>107</v>
      </c>
      <c r="CA69" s="63" t="s">
        <v>376</v>
      </c>
      <c r="CB69" s="21"/>
      <c r="CC69" s="21"/>
      <c r="CD69" s="21"/>
      <c r="CE69" s="21"/>
      <c r="CF69" s="21"/>
      <c r="CG69" s="21"/>
    </row>
    <row r="70" spans="1:85" s="15" customFormat="1" ht="78.75" x14ac:dyDescent="0.25">
      <c r="A70" s="16" t="s">
        <v>169</v>
      </c>
      <c r="B70" s="63" t="s">
        <v>351</v>
      </c>
      <c r="C70" s="16" t="s">
        <v>352</v>
      </c>
      <c r="D70" s="17">
        <v>0.64</v>
      </c>
      <c r="E70" s="17" t="s">
        <v>107</v>
      </c>
      <c r="F70" s="17" t="s">
        <v>107</v>
      </c>
      <c r="G70" s="17" t="s">
        <v>107</v>
      </c>
      <c r="H70" s="17" t="s">
        <v>107</v>
      </c>
      <c r="I70" s="17" t="s">
        <v>107</v>
      </c>
      <c r="J70" s="17" t="s">
        <v>107</v>
      </c>
      <c r="K70" s="17" t="s">
        <v>107</v>
      </c>
      <c r="L70" s="17" t="s">
        <v>107</v>
      </c>
      <c r="M70" s="17" t="s">
        <v>107</v>
      </c>
      <c r="N70" s="17" t="s">
        <v>107</v>
      </c>
      <c r="O70" s="17" t="s">
        <v>107</v>
      </c>
      <c r="P70" s="17" t="s">
        <v>107</v>
      </c>
      <c r="Q70" s="17" t="s">
        <v>107</v>
      </c>
      <c r="R70" s="17" t="s">
        <v>107</v>
      </c>
      <c r="S70" s="17" t="s">
        <v>107</v>
      </c>
      <c r="T70" s="17" t="s">
        <v>107</v>
      </c>
      <c r="U70" s="17" t="s">
        <v>107</v>
      </c>
      <c r="V70" s="17" t="s">
        <v>107</v>
      </c>
      <c r="W70" s="17" t="s">
        <v>107</v>
      </c>
      <c r="X70" s="17" t="s">
        <v>107</v>
      </c>
      <c r="Y70" s="17" t="s">
        <v>107</v>
      </c>
      <c r="Z70" s="17" t="s">
        <v>107</v>
      </c>
      <c r="AA70" s="17" t="s">
        <v>107</v>
      </c>
      <c r="AB70" s="17" t="s">
        <v>107</v>
      </c>
      <c r="AC70" s="17" t="s">
        <v>107</v>
      </c>
      <c r="AD70" s="17" t="s">
        <v>107</v>
      </c>
      <c r="AE70" s="17" t="s">
        <v>107</v>
      </c>
      <c r="AF70" s="17" t="s">
        <v>107</v>
      </c>
      <c r="AG70" s="17" t="s">
        <v>107</v>
      </c>
      <c r="AH70" s="17" t="s">
        <v>107</v>
      </c>
      <c r="AI70" s="17" t="s">
        <v>107</v>
      </c>
      <c r="AJ70" s="17" t="s">
        <v>107</v>
      </c>
      <c r="AK70" s="17" t="s">
        <v>107</v>
      </c>
      <c r="AL70" s="17" t="s">
        <v>107</v>
      </c>
      <c r="AM70" s="17" t="s">
        <v>107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17" t="s">
        <v>107</v>
      </c>
      <c r="BX70" s="17" t="s">
        <v>107</v>
      </c>
      <c r="BY70" s="17" t="s">
        <v>107</v>
      </c>
      <c r="BZ70" s="17" t="s">
        <v>107</v>
      </c>
      <c r="CA70" s="63" t="s">
        <v>377</v>
      </c>
      <c r="CB70" s="21"/>
      <c r="CC70" s="21"/>
      <c r="CD70" s="21"/>
      <c r="CE70" s="21"/>
      <c r="CF70" s="21"/>
      <c r="CG70" s="21"/>
    </row>
    <row r="71" spans="1:85" s="15" customFormat="1" ht="63" x14ac:dyDescent="0.25">
      <c r="A71" s="16" t="s">
        <v>170</v>
      </c>
      <c r="B71" s="62" t="s">
        <v>244</v>
      </c>
      <c r="C71" s="16" t="s">
        <v>245</v>
      </c>
      <c r="D71" s="17">
        <v>1.93</v>
      </c>
      <c r="E71" s="17" t="s">
        <v>107</v>
      </c>
      <c r="F71" s="17" t="s">
        <v>107</v>
      </c>
      <c r="G71" s="17" t="s">
        <v>107</v>
      </c>
      <c r="H71" s="17" t="s">
        <v>107</v>
      </c>
      <c r="I71" s="17" t="s">
        <v>107</v>
      </c>
      <c r="J71" s="17" t="s">
        <v>107</v>
      </c>
      <c r="K71" s="17" t="s">
        <v>107</v>
      </c>
      <c r="L71" s="17" t="s">
        <v>107</v>
      </c>
      <c r="M71" s="17" t="s">
        <v>107</v>
      </c>
      <c r="N71" s="17" t="s">
        <v>107</v>
      </c>
      <c r="O71" s="17" t="s">
        <v>107</v>
      </c>
      <c r="P71" s="17" t="s">
        <v>107</v>
      </c>
      <c r="Q71" s="17" t="s">
        <v>107</v>
      </c>
      <c r="R71" s="17" t="s">
        <v>107</v>
      </c>
      <c r="S71" s="17" t="s">
        <v>107</v>
      </c>
      <c r="T71" s="17" t="s">
        <v>107</v>
      </c>
      <c r="U71" s="17" t="s">
        <v>107</v>
      </c>
      <c r="V71" s="17" t="s">
        <v>107</v>
      </c>
      <c r="W71" s="17" t="s">
        <v>107</v>
      </c>
      <c r="X71" s="17" t="s">
        <v>107</v>
      </c>
      <c r="Y71" s="17" t="s">
        <v>107</v>
      </c>
      <c r="Z71" s="17" t="s">
        <v>107</v>
      </c>
      <c r="AA71" s="17" t="s">
        <v>107</v>
      </c>
      <c r="AB71" s="17" t="s">
        <v>107</v>
      </c>
      <c r="AC71" s="17" t="s">
        <v>107</v>
      </c>
      <c r="AD71" s="17" t="s">
        <v>107</v>
      </c>
      <c r="AE71" s="17" t="s">
        <v>107</v>
      </c>
      <c r="AF71" s="17" t="s">
        <v>107</v>
      </c>
      <c r="AG71" s="17" t="s">
        <v>107</v>
      </c>
      <c r="AH71" s="17" t="s">
        <v>107</v>
      </c>
      <c r="AI71" s="17" t="s">
        <v>107</v>
      </c>
      <c r="AJ71" s="17" t="s">
        <v>107</v>
      </c>
      <c r="AK71" s="17" t="s">
        <v>107</v>
      </c>
      <c r="AL71" s="17" t="s">
        <v>107</v>
      </c>
      <c r="AM71" s="17" t="s">
        <v>107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2">
        <v>0</v>
      </c>
      <c r="BU71" s="22">
        <v>0</v>
      </c>
      <c r="BV71" s="22">
        <v>0</v>
      </c>
      <c r="BW71" s="17" t="s">
        <v>107</v>
      </c>
      <c r="BX71" s="17" t="s">
        <v>107</v>
      </c>
      <c r="BY71" s="17" t="s">
        <v>107</v>
      </c>
      <c r="BZ71" s="17" t="s">
        <v>107</v>
      </c>
      <c r="CA71" s="63" t="s">
        <v>378</v>
      </c>
      <c r="CB71" s="21"/>
      <c r="CC71" s="21"/>
      <c r="CD71" s="21"/>
      <c r="CE71" s="21"/>
      <c r="CF71" s="21"/>
      <c r="CG71" s="21"/>
    </row>
    <row r="72" spans="1:85" s="2" customFormat="1" ht="31.5" x14ac:dyDescent="0.25">
      <c r="A72" s="16" t="s">
        <v>172</v>
      </c>
      <c r="B72" s="75" t="s">
        <v>173</v>
      </c>
      <c r="C72" s="63" t="s">
        <v>109</v>
      </c>
      <c r="D72" s="22">
        <v>8.463000000000001</v>
      </c>
      <c r="E72" s="22">
        <v>0</v>
      </c>
      <c r="F72" s="22">
        <v>8.463000000000001</v>
      </c>
      <c r="G72" s="22">
        <v>0</v>
      </c>
      <c r="H72" s="22">
        <v>0</v>
      </c>
      <c r="I72" s="22">
        <v>0</v>
      </c>
      <c r="J72" s="22">
        <v>0</v>
      </c>
      <c r="K72" s="22">
        <v>181</v>
      </c>
      <c r="L72" s="22">
        <v>0</v>
      </c>
      <c r="M72" s="13">
        <v>1.98</v>
      </c>
      <c r="N72" s="22">
        <v>0</v>
      </c>
      <c r="O72" s="22">
        <v>0</v>
      </c>
      <c r="P72" s="22">
        <v>0</v>
      </c>
      <c r="Q72" s="22">
        <v>0</v>
      </c>
      <c r="R72" s="22">
        <v>45</v>
      </c>
      <c r="S72" s="22">
        <v>0</v>
      </c>
      <c r="T72" s="13">
        <v>1.9790000000000001</v>
      </c>
      <c r="U72" s="22">
        <v>0</v>
      </c>
      <c r="V72" s="22">
        <v>0</v>
      </c>
      <c r="W72" s="22">
        <v>0</v>
      </c>
      <c r="X72" s="22">
        <v>0</v>
      </c>
      <c r="Y72" s="22">
        <v>45</v>
      </c>
      <c r="Z72" s="22">
        <v>0</v>
      </c>
      <c r="AA72" s="13">
        <v>1.98</v>
      </c>
      <c r="AB72" s="22">
        <v>0</v>
      </c>
      <c r="AC72" s="22">
        <v>0</v>
      </c>
      <c r="AD72" s="22">
        <v>0</v>
      </c>
      <c r="AE72" s="22">
        <v>0</v>
      </c>
      <c r="AF72" s="22">
        <v>45</v>
      </c>
      <c r="AG72" s="22">
        <v>0</v>
      </c>
      <c r="AH72" s="13">
        <v>2.524</v>
      </c>
      <c r="AI72" s="22">
        <v>0</v>
      </c>
      <c r="AJ72" s="22">
        <v>0</v>
      </c>
      <c r="AK72" s="22">
        <v>0</v>
      </c>
      <c r="AL72" s="22">
        <v>0</v>
      </c>
      <c r="AM72" s="22">
        <v>46</v>
      </c>
      <c r="AN72" s="22">
        <v>0</v>
      </c>
      <c r="AO72" s="22">
        <v>6.9340000000000002</v>
      </c>
      <c r="AP72" s="22">
        <v>0</v>
      </c>
      <c r="AQ72" s="22">
        <v>0</v>
      </c>
      <c r="AR72" s="22">
        <v>0</v>
      </c>
      <c r="AS72" s="22">
        <v>0</v>
      </c>
      <c r="AT72" s="22">
        <v>200</v>
      </c>
      <c r="AU72" s="22">
        <v>0</v>
      </c>
      <c r="AV72" s="22">
        <v>6.9340000000000002</v>
      </c>
      <c r="AW72" s="22">
        <v>0</v>
      </c>
      <c r="AX72" s="22">
        <v>0</v>
      </c>
      <c r="AY72" s="22">
        <v>0</v>
      </c>
      <c r="AZ72" s="22">
        <v>0</v>
      </c>
      <c r="BA72" s="22">
        <v>200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-1.5290000000000008</v>
      </c>
      <c r="BZ72" s="22">
        <v>-18.066879357201945</v>
      </c>
      <c r="CA72" s="31" t="s">
        <v>107</v>
      </c>
      <c r="CB72" s="11">
        <f t="shared" ref="CB72:CG79" si="7">M72+T72+AA72</f>
        <v>5.9390000000000001</v>
      </c>
      <c r="CC72" s="11">
        <f t="shared" si="7"/>
        <v>0</v>
      </c>
      <c r="CD72" s="11">
        <f t="shared" si="7"/>
        <v>0</v>
      </c>
      <c r="CE72" s="11">
        <f t="shared" si="7"/>
        <v>0</v>
      </c>
      <c r="CF72" s="11">
        <f t="shared" si="7"/>
        <v>0</v>
      </c>
      <c r="CG72" s="11">
        <f t="shared" si="7"/>
        <v>135</v>
      </c>
    </row>
    <row r="73" spans="1:85" s="2" customFormat="1" ht="31.5" x14ac:dyDescent="0.25">
      <c r="A73" s="16" t="s">
        <v>174</v>
      </c>
      <c r="B73" s="80" t="s">
        <v>175</v>
      </c>
      <c r="C73" s="63" t="s">
        <v>109</v>
      </c>
      <c r="D73" s="22">
        <v>7.9230000000000009</v>
      </c>
      <c r="E73" s="22">
        <v>0</v>
      </c>
      <c r="F73" s="22">
        <v>7.9230000000000009</v>
      </c>
      <c r="G73" s="22">
        <v>0</v>
      </c>
      <c r="H73" s="22">
        <v>0</v>
      </c>
      <c r="I73" s="22">
        <v>0</v>
      </c>
      <c r="J73" s="22">
        <v>0</v>
      </c>
      <c r="K73" s="22">
        <v>180</v>
      </c>
      <c r="L73" s="22">
        <v>0</v>
      </c>
      <c r="M73" s="22">
        <v>1.98</v>
      </c>
      <c r="N73" s="22">
        <v>0</v>
      </c>
      <c r="O73" s="22">
        <v>0</v>
      </c>
      <c r="P73" s="22">
        <v>0</v>
      </c>
      <c r="Q73" s="22">
        <v>0</v>
      </c>
      <c r="R73" s="22">
        <v>45</v>
      </c>
      <c r="S73" s="22">
        <v>0</v>
      </c>
      <c r="T73" s="22">
        <v>1.9790000000000001</v>
      </c>
      <c r="U73" s="22">
        <v>0</v>
      </c>
      <c r="V73" s="22">
        <v>0</v>
      </c>
      <c r="W73" s="22">
        <v>0</v>
      </c>
      <c r="X73" s="22">
        <v>0</v>
      </c>
      <c r="Y73" s="22">
        <v>45</v>
      </c>
      <c r="Z73" s="22">
        <v>0</v>
      </c>
      <c r="AA73" s="22">
        <v>1.98</v>
      </c>
      <c r="AB73" s="22">
        <v>0</v>
      </c>
      <c r="AC73" s="22">
        <v>0</v>
      </c>
      <c r="AD73" s="22">
        <v>0</v>
      </c>
      <c r="AE73" s="22">
        <v>0</v>
      </c>
      <c r="AF73" s="22">
        <v>45</v>
      </c>
      <c r="AG73" s="22">
        <v>0</v>
      </c>
      <c r="AH73" s="22">
        <v>1.984</v>
      </c>
      <c r="AI73" s="22">
        <v>0</v>
      </c>
      <c r="AJ73" s="22">
        <v>0</v>
      </c>
      <c r="AK73" s="22">
        <v>0</v>
      </c>
      <c r="AL73" s="22">
        <v>0</v>
      </c>
      <c r="AM73" s="22">
        <v>45</v>
      </c>
      <c r="AN73" s="22">
        <v>0</v>
      </c>
      <c r="AO73" s="22">
        <v>6.9340000000000002</v>
      </c>
      <c r="AP73" s="22">
        <v>0</v>
      </c>
      <c r="AQ73" s="22">
        <v>0</v>
      </c>
      <c r="AR73" s="22">
        <v>0</v>
      </c>
      <c r="AS73" s="22">
        <v>0</v>
      </c>
      <c r="AT73" s="22">
        <v>200</v>
      </c>
      <c r="AU73" s="22">
        <v>0</v>
      </c>
      <c r="AV73" s="22">
        <v>6.9340000000000002</v>
      </c>
      <c r="AW73" s="22">
        <v>0</v>
      </c>
      <c r="AX73" s="22">
        <v>0</v>
      </c>
      <c r="AY73" s="22">
        <v>0</v>
      </c>
      <c r="AZ73" s="22">
        <v>0</v>
      </c>
      <c r="BA73" s="22">
        <v>200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-0.98900000000000077</v>
      </c>
      <c r="BZ73" s="22">
        <v>-12.482645462577315</v>
      </c>
      <c r="CA73" s="12" t="s">
        <v>107</v>
      </c>
      <c r="CB73" s="11">
        <f t="shared" si="7"/>
        <v>5.9390000000000001</v>
      </c>
      <c r="CC73" s="11">
        <f t="shared" si="7"/>
        <v>0</v>
      </c>
      <c r="CD73" s="11">
        <f t="shared" si="7"/>
        <v>0</v>
      </c>
      <c r="CE73" s="11">
        <f t="shared" si="7"/>
        <v>0</v>
      </c>
      <c r="CF73" s="11">
        <f t="shared" si="7"/>
        <v>0</v>
      </c>
      <c r="CG73" s="11">
        <f t="shared" si="7"/>
        <v>135</v>
      </c>
    </row>
    <row r="74" spans="1:85" s="2" customFormat="1" ht="47.25" x14ac:dyDescent="0.25">
      <c r="A74" s="16" t="s">
        <v>176</v>
      </c>
      <c r="B74" s="81" t="s">
        <v>251</v>
      </c>
      <c r="C74" s="82" t="s">
        <v>250</v>
      </c>
      <c r="D74" s="17">
        <v>1.008</v>
      </c>
      <c r="E74" s="22">
        <v>0</v>
      </c>
      <c r="F74" s="12">
        <v>1.008</v>
      </c>
      <c r="G74" s="12">
        <v>0</v>
      </c>
      <c r="H74" s="12">
        <v>0</v>
      </c>
      <c r="I74" s="12">
        <v>0</v>
      </c>
      <c r="J74" s="12">
        <v>0</v>
      </c>
      <c r="K74" s="12">
        <v>20</v>
      </c>
      <c r="L74" s="22">
        <v>0</v>
      </c>
      <c r="M74" s="22">
        <v>0.25</v>
      </c>
      <c r="N74" s="22">
        <v>0</v>
      </c>
      <c r="O74" s="22">
        <v>0</v>
      </c>
      <c r="P74" s="22">
        <v>0</v>
      </c>
      <c r="Q74" s="22">
        <v>0</v>
      </c>
      <c r="R74" s="22">
        <v>5</v>
      </c>
      <c r="S74" s="22">
        <v>0</v>
      </c>
      <c r="T74" s="22">
        <v>0.254</v>
      </c>
      <c r="U74" s="22">
        <v>0</v>
      </c>
      <c r="V74" s="22">
        <v>0</v>
      </c>
      <c r="W74" s="22">
        <v>0</v>
      </c>
      <c r="X74" s="22">
        <v>0</v>
      </c>
      <c r="Y74" s="22">
        <v>5</v>
      </c>
      <c r="Z74" s="22">
        <v>0</v>
      </c>
      <c r="AA74" s="22">
        <v>0.25</v>
      </c>
      <c r="AB74" s="22">
        <v>0</v>
      </c>
      <c r="AC74" s="22">
        <v>0</v>
      </c>
      <c r="AD74" s="22">
        <v>0</v>
      </c>
      <c r="AE74" s="22">
        <v>0</v>
      </c>
      <c r="AF74" s="22">
        <v>5</v>
      </c>
      <c r="AG74" s="22">
        <v>0</v>
      </c>
      <c r="AH74" s="22">
        <v>0.254</v>
      </c>
      <c r="AI74" s="22">
        <v>0</v>
      </c>
      <c r="AJ74" s="22">
        <v>0</v>
      </c>
      <c r="AK74" s="22">
        <v>0</v>
      </c>
      <c r="AL74" s="22">
        <v>0</v>
      </c>
      <c r="AM74" s="22">
        <v>5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2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-1.008</v>
      </c>
      <c r="BZ74" s="22">
        <v>-100</v>
      </c>
      <c r="CA74" s="20" t="s">
        <v>253</v>
      </c>
      <c r="CB74" s="11">
        <f t="shared" si="7"/>
        <v>0.754</v>
      </c>
      <c r="CC74" s="11">
        <f t="shared" si="7"/>
        <v>0</v>
      </c>
      <c r="CD74" s="11">
        <f t="shared" si="7"/>
        <v>0</v>
      </c>
      <c r="CE74" s="11">
        <f t="shared" si="7"/>
        <v>0</v>
      </c>
      <c r="CF74" s="11">
        <f t="shared" si="7"/>
        <v>0</v>
      </c>
      <c r="CG74" s="11">
        <f t="shared" si="7"/>
        <v>15</v>
      </c>
    </row>
    <row r="75" spans="1:85" s="2" customFormat="1" ht="31.5" x14ac:dyDescent="0.25">
      <c r="A75" s="16" t="s">
        <v>252</v>
      </c>
      <c r="B75" s="63" t="s">
        <v>177</v>
      </c>
      <c r="C75" s="66" t="s">
        <v>178</v>
      </c>
      <c r="D75" s="17">
        <v>6.9150000000000009</v>
      </c>
      <c r="E75" s="22">
        <v>0</v>
      </c>
      <c r="F75" s="12">
        <v>6.9150000000000009</v>
      </c>
      <c r="G75" s="12">
        <v>0</v>
      </c>
      <c r="H75" s="12">
        <v>0</v>
      </c>
      <c r="I75" s="12">
        <v>0</v>
      </c>
      <c r="J75" s="12">
        <v>0</v>
      </c>
      <c r="K75" s="12">
        <v>160</v>
      </c>
      <c r="L75" s="22">
        <v>0</v>
      </c>
      <c r="M75" s="22">
        <v>1.73</v>
      </c>
      <c r="N75" s="22">
        <v>0</v>
      </c>
      <c r="O75" s="22">
        <v>0</v>
      </c>
      <c r="P75" s="22">
        <v>0</v>
      </c>
      <c r="Q75" s="22">
        <v>0</v>
      </c>
      <c r="R75" s="22">
        <v>40</v>
      </c>
      <c r="S75" s="22">
        <v>0</v>
      </c>
      <c r="T75" s="22">
        <v>1.7250000000000001</v>
      </c>
      <c r="U75" s="22">
        <v>0</v>
      </c>
      <c r="V75" s="22">
        <v>0</v>
      </c>
      <c r="W75" s="22">
        <v>0</v>
      </c>
      <c r="X75" s="22">
        <v>0</v>
      </c>
      <c r="Y75" s="22">
        <v>40</v>
      </c>
      <c r="Z75" s="22">
        <v>0</v>
      </c>
      <c r="AA75" s="22">
        <v>1.73</v>
      </c>
      <c r="AB75" s="22">
        <v>0</v>
      </c>
      <c r="AC75" s="22">
        <v>0</v>
      </c>
      <c r="AD75" s="22">
        <v>0</v>
      </c>
      <c r="AE75" s="22">
        <v>0</v>
      </c>
      <c r="AF75" s="22">
        <v>40</v>
      </c>
      <c r="AG75" s="22">
        <v>0</v>
      </c>
      <c r="AH75" s="22">
        <v>1.73</v>
      </c>
      <c r="AI75" s="22">
        <v>0</v>
      </c>
      <c r="AJ75" s="22">
        <v>0</v>
      </c>
      <c r="AK75" s="22">
        <v>0</v>
      </c>
      <c r="AL75" s="22">
        <v>0</v>
      </c>
      <c r="AM75" s="22">
        <v>40</v>
      </c>
      <c r="AN75" s="22">
        <v>0</v>
      </c>
      <c r="AO75" s="22">
        <v>6.9340000000000002</v>
      </c>
      <c r="AP75" s="22">
        <v>0</v>
      </c>
      <c r="AQ75" s="22">
        <v>0</v>
      </c>
      <c r="AR75" s="22">
        <v>0</v>
      </c>
      <c r="AS75" s="22">
        <v>0</v>
      </c>
      <c r="AT75" s="22">
        <v>200</v>
      </c>
      <c r="AU75" s="22">
        <v>0</v>
      </c>
      <c r="AV75" s="22">
        <v>6.9340000000000002</v>
      </c>
      <c r="AW75" s="22">
        <v>0</v>
      </c>
      <c r="AX75" s="22">
        <v>0</v>
      </c>
      <c r="AY75" s="22">
        <v>0</v>
      </c>
      <c r="AZ75" s="22">
        <v>0</v>
      </c>
      <c r="BA75" s="22">
        <v>200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1.899999999999924E-2</v>
      </c>
      <c r="BZ75" s="22">
        <v>0.27476500361531797</v>
      </c>
      <c r="CA75" s="20" t="s">
        <v>179</v>
      </c>
      <c r="CB75" s="11">
        <f t="shared" si="7"/>
        <v>5.1850000000000005</v>
      </c>
      <c r="CC75" s="11">
        <f t="shared" si="7"/>
        <v>0</v>
      </c>
      <c r="CD75" s="11">
        <f t="shared" si="7"/>
        <v>0</v>
      </c>
      <c r="CE75" s="11">
        <f t="shared" si="7"/>
        <v>0</v>
      </c>
      <c r="CF75" s="11">
        <f t="shared" si="7"/>
        <v>0</v>
      </c>
      <c r="CG75" s="11">
        <f t="shared" si="7"/>
        <v>120</v>
      </c>
    </row>
    <row r="76" spans="1:85" s="2" customFormat="1" ht="31.5" x14ac:dyDescent="0.25">
      <c r="A76" s="16" t="s">
        <v>180</v>
      </c>
      <c r="B76" s="80" t="s">
        <v>181</v>
      </c>
      <c r="C76" s="63" t="s">
        <v>109</v>
      </c>
      <c r="D76" s="12">
        <v>0.54</v>
      </c>
      <c r="E76" s="12">
        <v>0</v>
      </c>
      <c r="F76" s="12">
        <v>0.54</v>
      </c>
      <c r="G76" s="12">
        <v>0</v>
      </c>
      <c r="H76" s="12">
        <v>0</v>
      </c>
      <c r="I76" s="12">
        <v>0</v>
      </c>
      <c r="J76" s="12">
        <v>0</v>
      </c>
      <c r="K76" s="12">
        <v>1</v>
      </c>
      <c r="L76" s="12">
        <v>0</v>
      </c>
      <c r="M76" s="13">
        <v>0</v>
      </c>
      <c r="N76" s="12">
        <v>0</v>
      </c>
      <c r="O76" s="12">
        <v>0</v>
      </c>
      <c r="P76" s="12">
        <v>0</v>
      </c>
      <c r="Q76" s="12">
        <v>0</v>
      </c>
      <c r="R76" s="83">
        <v>0</v>
      </c>
      <c r="S76" s="12">
        <v>0</v>
      </c>
      <c r="T76" s="13">
        <v>0</v>
      </c>
      <c r="U76" s="12">
        <v>0</v>
      </c>
      <c r="V76" s="12">
        <v>0</v>
      </c>
      <c r="W76" s="12">
        <v>0</v>
      </c>
      <c r="X76" s="12">
        <v>0</v>
      </c>
      <c r="Y76" s="83">
        <v>0</v>
      </c>
      <c r="Z76" s="12">
        <v>0</v>
      </c>
      <c r="AA76" s="13">
        <v>0</v>
      </c>
      <c r="AB76" s="12">
        <v>0</v>
      </c>
      <c r="AC76" s="12">
        <v>0</v>
      </c>
      <c r="AD76" s="12">
        <v>0</v>
      </c>
      <c r="AE76" s="12">
        <v>0</v>
      </c>
      <c r="AF76" s="83">
        <v>0</v>
      </c>
      <c r="AG76" s="12">
        <v>0</v>
      </c>
      <c r="AH76" s="13">
        <v>0.54</v>
      </c>
      <c r="AI76" s="12">
        <v>0</v>
      </c>
      <c r="AJ76" s="12">
        <v>0</v>
      </c>
      <c r="AK76" s="12">
        <v>0</v>
      </c>
      <c r="AL76" s="12">
        <v>0</v>
      </c>
      <c r="AM76" s="83">
        <v>1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-0.54</v>
      </c>
      <c r="BZ76" s="22">
        <v>-100</v>
      </c>
      <c r="CA76" s="84" t="s">
        <v>107</v>
      </c>
      <c r="CB76" s="11">
        <f t="shared" si="7"/>
        <v>0</v>
      </c>
      <c r="CC76" s="11">
        <f t="shared" si="7"/>
        <v>0</v>
      </c>
      <c r="CD76" s="11">
        <f t="shared" si="7"/>
        <v>0</v>
      </c>
      <c r="CE76" s="11">
        <f t="shared" si="7"/>
        <v>0</v>
      </c>
      <c r="CF76" s="11">
        <f t="shared" si="7"/>
        <v>0</v>
      </c>
      <c r="CG76" s="11">
        <f t="shared" si="7"/>
        <v>0</v>
      </c>
    </row>
    <row r="77" spans="1:85" s="2" customFormat="1" ht="47.25" x14ac:dyDescent="0.25">
      <c r="A77" s="16" t="s">
        <v>182</v>
      </c>
      <c r="B77" s="75" t="s">
        <v>183</v>
      </c>
      <c r="C77" s="66" t="s">
        <v>184</v>
      </c>
      <c r="D77" s="12">
        <v>0.54</v>
      </c>
      <c r="E77" s="22">
        <v>0</v>
      </c>
      <c r="F77" s="12">
        <v>0.54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22">
        <v>0</v>
      </c>
      <c r="M77" s="13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13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13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0.54</v>
      </c>
      <c r="AI77" s="22">
        <v>0</v>
      </c>
      <c r="AJ77" s="22">
        <v>0</v>
      </c>
      <c r="AK77" s="22">
        <v>0</v>
      </c>
      <c r="AL77" s="22">
        <v>0</v>
      </c>
      <c r="AM77" s="22">
        <v>1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-0.54</v>
      </c>
      <c r="BZ77" s="22">
        <v>-100</v>
      </c>
      <c r="CA77" s="20" t="s">
        <v>179</v>
      </c>
      <c r="CB77" s="11">
        <f t="shared" si="7"/>
        <v>0</v>
      </c>
      <c r="CC77" s="11">
        <f t="shared" si="7"/>
        <v>0</v>
      </c>
      <c r="CD77" s="11">
        <f t="shared" si="7"/>
        <v>0</v>
      </c>
      <c r="CE77" s="11">
        <f t="shared" si="7"/>
        <v>0</v>
      </c>
      <c r="CF77" s="11">
        <f t="shared" si="7"/>
        <v>0</v>
      </c>
      <c r="CG77" s="11">
        <f t="shared" si="7"/>
        <v>0</v>
      </c>
    </row>
    <row r="78" spans="1:85" ht="63" x14ac:dyDescent="0.25">
      <c r="A78" s="85" t="s">
        <v>185</v>
      </c>
      <c r="B78" s="86" t="s">
        <v>186</v>
      </c>
      <c r="C78" s="85" t="s">
        <v>109</v>
      </c>
      <c r="D78" s="22" t="s">
        <v>107</v>
      </c>
      <c r="E78" s="22" t="s">
        <v>107</v>
      </c>
      <c r="F78" s="22" t="s">
        <v>107</v>
      </c>
      <c r="G78" s="22" t="s">
        <v>107</v>
      </c>
      <c r="H78" s="22" t="s">
        <v>107</v>
      </c>
      <c r="I78" s="22" t="s">
        <v>107</v>
      </c>
      <c r="J78" s="22" t="s">
        <v>107</v>
      </c>
      <c r="K78" s="22" t="s">
        <v>107</v>
      </c>
      <c r="L78" s="22" t="s">
        <v>107</v>
      </c>
      <c r="M78" s="22" t="s">
        <v>107</v>
      </c>
      <c r="N78" s="22" t="s">
        <v>107</v>
      </c>
      <c r="O78" s="22" t="s">
        <v>107</v>
      </c>
      <c r="P78" s="22" t="s">
        <v>107</v>
      </c>
      <c r="Q78" s="22" t="s">
        <v>107</v>
      </c>
      <c r="R78" s="22" t="s">
        <v>107</v>
      </c>
      <c r="S78" s="22" t="s">
        <v>107</v>
      </c>
      <c r="T78" s="22" t="s">
        <v>107</v>
      </c>
      <c r="U78" s="22" t="s">
        <v>107</v>
      </c>
      <c r="V78" s="22" t="s">
        <v>107</v>
      </c>
      <c r="W78" s="22" t="s">
        <v>107</v>
      </c>
      <c r="X78" s="22" t="s">
        <v>107</v>
      </c>
      <c r="Y78" s="22" t="s">
        <v>107</v>
      </c>
      <c r="Z78" s="22" t="s">
        <v>107</v>
      </c>
      <c r="AA78" s="22" t="s">
        <v>107</v>
      </c>
      <c r="AB78" s="22" t="s">
        <v>107</v>
      </c>
      <c r="AC78" s="22" t="s">
        <v>107</v>
      </c>
      <c r="AD78" s="22" t="s">
        <v>107</v>
      </c>
      <c r="AE78" s="22" t="s">
        <v>107</v>
      </c>
      <c r="AF78" s="22" t="s">
        <v>107</v>
      </c>
      <c r="AG78" s="22" t="s">
        <v>107</v>
      </c>
      <c r="AH78" s="22" t="s">
        <v>107</v>
      </c>
      <c r="AI78" s="22" t="s">
        <v>107</v>
      </c>
      <c r="AJ78" s="22" t="s">
        <v>107</v>
      </c>
      <c r="AK78" s="22" t="s">
        <v>107</v>
      </c>
      <c r="AL78" s="22" t="s">
        <v>107</v>
      </c>
      <c r="AM78" s="22" t="s">
        <v>107</v>
      </c>
      <c r="AN78" s="22" t="s">
        <v>107</v>
      </c>
      <c r="AO78" s="22" t="s">
        <v>107</v>
      </c>
      <c r="AP78" s="22" t="s">
        <v>107</v>
      </c>
      <c r="AQ78" s="22" t="s">
        <v>107</v>
      </c>
      <c r="AR78" s="22" t="s">
        <v>107</v>
      </c>
      <c r="AS78" s="22" t="s">
        <v>107</v>
      </c>
      <c r="AT78" s="22" t="s">
        <v>107</v>
      </c>
      <c r="AU78" s="22" t="s">
        <v>107</v>
      </c>
      <c r="AV78" s="22" t="s">
        <v>107</v>
      </c>
      <c r="AW78" s="22" t="s">
        <v>107</v>
      </c>
      <c r="AX78" s="22" t="s">
        <v>107</v>
      </c>
      <c r="AY78" s="22" t="s">
        <v>107</v>
      </c>
      <c r="AZ78" s="22" t="s">
        <v>107</v>
      </c>
      <c r="BA78" s="22" t="s">
        <v>107</v>
      </c>
      <c r="BB78" s="22" t="s">
        <v>107</v>
      </c>
      <c r="BC78" s="22" t="s">
        <v>107</v>
      </c>
      <c r="BD78" s="22" t="s">
        <v>107</v>
      </c>
      <c r="BE78" s="22" t="s">
        <v>107</v>
      </c>
      <c r="BF78" s="22" t="s">
        <v>107</v>
      </c>
      <c r="BG78" s="22" t="s">
        <v>107</v>
      </c>
      <c r="BH78" s="22" t="s">
        <v>107</v>
      </c>
      <c r="BI78" s="22" t="s">
        <v>107</v>
      </c>
      <c r="BJ78" s="22" t="s">
        <v>107</v>
      </c>
      <c r="BK78" s="22" t="s">
        <v>107</v>
      </c>
      <c r="BL78" s="22" t="s">
        <v>107</v>
      </c>
      <c r="BM78" s="22" t="s">
        <v>107</v>
      </c>
      <c r="BN78" s="22" t="s">
        <v>107</v>
      </c>
      <c r="BO78" s="22" t="s">
        <v>107</v>
      </c>
      <c r="BP78" s="22" t="s">
        <v>107</v>
      </c>
      <c r="BQ78" s="22" t="s">
        <v>107</v>
      </c>
      <c r="BR78" s="22" t="s">
        <v>107</v>
      </c>
      <c r="BS78" s="22" t="s">
        <v>107</v>
      </c>
      <c r="BT78" s="22" t="s">
        <v>107</v>
      </c>
      <c r="BU78" s="22" t="s">
        <v>107</v>
      </c>
      <c r="BV78" s="22" t="s">
        <v>107</v>
      </c>
      <c r="BW78" s="22" t="s">
        <v>107</v>
      </c>
      <c r="BX78" s="22" t="s">
        <v>107</v>
      </c>
      <c r="BY78" s="22" t="s">
        <v>107</v>
      </c>
      <c r="BZ78" s="22" t="s">
        <v>107</v>
      </c>
      <c r="CA78" s="87" t="s">
        <v>107</v>
      </c>
      <c r="CB78" s="11" t="e">
        <f t="shared" si="7"/>
        <v>#VALUE!</v>
      </c>
      <c r="CC78" s="11" t="e">
        <f t="shared" si="7"/>
        <v>#VALUE!</v>
      </c>
      <c r="CD78" s="11" t="e">
        <f t="shared" si="7"/>
        <v>#VALUE!</v>
      </c>
      <c r="CE78" s="11" t="e">
        <f t="shared" si="7"/>
        <v>#VALUE!</v>
      </c>
      <c r="CF78" s="11" t="e">
        <f t="shared" si="7"/>
        <v>#VALUE!</v>
      </c>
      <c r="CG78" s="11" t="e">
        <f t="shared" si="7"/>
        <v>#VALUE!</v>
      </c>
    </row>
    <row r="79" spans="1:85" ht="31.5" x14ac:dyDescent="0.25">
      <c r="A79" s="14" t="s">
        <v>187</v>
      </c>
      <c r="B79" s="54" t="s">
        <v>188</v>
      </c>
      <c r="C79" s="14" t="s">
        <v>109</v>
      </c>
      <c r="D79" s="22">
        <v>132.42999999999998</v>
      </c>
      <c r="E79" s="22">
        <v>0</v>
      </c>
      <c r="F79" s="22">
        <v>99.824460000000002</v>
      </c>
      <c r="G79" s="22">
        <v>0.63</v>
      </c>
      <c r="H79" s="22">
        <v>0</v>
      </c>
      <c r="I79" s="22">
        <v>6.3319999999999999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7.1</v>
      </c>
      <c r="AB79" s="22">
        <v>0</v>
      </c>
      <c r="AC79" s="22">
        <v>0</v>
      </c>
      <c r="AD79" s="22">
        <v>0.3</v>
      </c>
      <c r="AE79" s="22">
        <v>0</v>
      </c>
      <c r="AF79" s="22">
        <v>0</v>
      </c>
      <c r="AG79" s="22">
        <v>0</v>
      </c>
      <c r="AH79" s="22">
        <v>92.724459999999993</v>
      </c>
      <c r="AI79" s="22">
        <v>0.63</v>
      </c>
      <c r="AJ79" s="22">
        <v>0</v>
      </c>
      <c r="AK79" s="22">
        <v>6.032</v>
      </c>
      <c r="AL79" s="22">
        <v>0</v>
      </c>
      <c r="AM79" s="22">
        <v>0</v>
      </c>
      <c r="AN79" s="22">
        <v>0</v>
      </c>
      <c r="AO79" s="22">
        <v>2.0680000000000001</v>
      </c>
      <c r="AP79" s="22">
        <v>0</v>
      </c>
      <c r="AQ79" s="22">
        <v>0</v>
      </c>
      <c r="AR79" s="22">
        <v>0.34</v>
      </c>
      <c r="AS79" s="22">
        <v>0</v>
      </c>
      <c r="AT79" s="22">
        <v>0</v>
      </c>
      <c r="AU79" s="22">
        <v>0</v>
      </c>
      <c r="AV79" s="22">
        <v>2.0680000000000001</v>
      </c>
      <c r="AW79" s="22">
        <v>0</v>
      </c>
      <c r="AX79" s="22">
        <v>0</v>
      </c>
      <c r="AY79" s="22">
        <v>0.34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-97.756460000000004</v>
      </c>
      <c r="BZ79" s="22">
        <v>-97.928363449198727</v>
      </c>
      <c r="CA79" s="87" t="s">
        <v>107</v>
      </c>
      <c r="CB79" s="11">
        <f t="shared" si="7"/>
        <v>7.1</v>
      </c>
      <c r="CC79" s="11">
        <f t="shared" si="7"/>
        <v>0</v>
      </c>
      <c r="CD79" s="11">
        <f t="shared" si="7"/>
        <v>0</v>
      </c>
      <c r="CE79" s="11">
        <f t="shared" si="7"/>
        <v>0.3</v>
      </c>
      <c r="CF79" s="11">
        <f t="shared" si="7"/>
        <v>0</v>
      </c>
      <c r="CG79" s="11">
        <f t="shared" si="7"/>
        <v>0</v>
      </c>
    </row>
    <row r="80" spans="1:85" s="15" customFormat="1" ht="63" x14ac:dyDescent="0.25">
      <c r="A80" s="16" t="s">
        <v>189</v>
      </c>
      <c r="B80" s="75" t="s">
        <v>379</v>
      </c>
      <c r="C80" s="65" t="s">
        <v>380</v>
      </c>
      <c r="D80" s="22">
        <v>5.97</v>
      </c>
      <c r="E80" s="22">
        <v>0</v>
      </c>
      <c r="F80" s="22">
        <v>7.1</v>
      </c>
      <c r="G80" s="22">
        <v>0</v>
      </c>
      <c r="H80" s="22">
        <v>0</v>
      </c>
      <c r="I80" s="22">
        <v>0.3</v>
      </c>
      <c r="J80" s="22">
        <v>0</v>
      </c>
      <c r="K80" s="22">
        <v>0</v>
      </c>
      <c r="L80" s="22">
        <v>0</v>
      </c>
      <c r="M80" s="1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1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17">
        <v>7.1</v>
      </c>
      <c r="AB80" s="22">
        <v>0</v>
      </c>
      <c r="AC80" s="22">
        <v>0</v>
      </c>
      <c r="AD80" s="22">
        <v>0.3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2">
        <v>0</v>
      </c>
      <c r="BU80" s="22">
        <v>0</v>
      </c>
      <c r="BV80" s="22">
        <v>0</v>
      </c>
      <c r="BW80" s="22">
        <v>0</v>
      </c>
      <c r="BX80" s="22">
        <v>0</v>
      </c>
      <c r="BY80" s="22">
        <v>-7.1</v>
      </c>
      <c r="BZ80" s="22">
        <v>-100</v>
      </c>
      <c r="CA80" s="74" t="s">
        <v>406</v>
      </c>
      <c r="CB80" s="21"/>
      <c r="CC80" s="21"/>
      <c r="CD80" s="21"/>
      <c r="CE80" s="21"/>
      <c r="CF80" s="21"/>
      <c r="CG80" s="21"/>
    </row>
    <row r="81" spans="1:85" s="15" customFormat="1" ht="63" x14ac:dyDescent="0.25">
      <c r="A81" s="16" t="s">
        <v>190</v>
      </c>
      <c r="B81" s="75" t="s">
        <v>381</v>
      </c>
      <c r="C81" s="65" t="s">
        <v>382</v>
      </c>
      <c r="D81" s="22">
        <v>7.8</v>
      </c>
      <c r="E81" s="22">
        <v>0</v>
      </c>
      <c r="F81" s="22">
        <v>6.3095100000000004</v>
      </c>
      <c r="G81" s="22">
        <v>0</v>
      </c>
      <c r="H81" s="22">
        <v>0</v>
      </c>
      <c r="I81" s="22">
        <v>0.432</v>
      </c>
      <c r="J81" s="22">
        <v>0</v>
      </c>
      <c r="K81" s="22">
        <v>0</v>
      </c>
      <c r="L81" s="22">
        <v>0</v>
      </c>
      <c r="M81" s="1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1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17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6.3095100000000004</v>
      </c>
      <c r="AI81" s="22">
        <v>0</v>
      </c>
      <c r="AJ81" s="22">
        <v>0</v>
      </c>
      <c r="AK81" s="22">
        <v>0.432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-6.3095100000000004</v>
      </c>
      <c r="BZ81" s="22">
        <v>-100</v>
      </c>
      <c r="CA81" s="74" t="s">
        <v>407</v>
      </c>
      <c r="CB81" s="21"/>
      <c r="CC81" s="21"/>
      <c r="CD81" s="21"/>
      <c r="CE81" s="21"/>
      <c r="CF81" s="21"/>
      <c r="CG81" s="21"/>
    </row>
    <row r="82" spans="1:85" s="15" customFormat="1" ht="31.5" x14ac:dyDescent="0.25">
      <c r="A82" s="16" t="s">
        <v>191</v>
      </c>
      <c r="B82" s="64" t="s">
        <v>383</v>
      </c>
      <c r="C82" s="66" t="s">
        <v>384</v>
      </c>
      <c r="D82" s="22">
        <v>11</v>
      </c>
      <c r="E82" s="22">
        <v>0</v>
      </c>
      <c r="F82" s="22">
        <v>13.132149999999999</v>
      </c>
      <c r="G82" s="22">
        <v>0</v>
      </c>
      <c r="H82" s="22">
        <v>0</v>
      </c>
      <c r="I82" s="22">
        <v>0.6</v>
      </c>
      <c r="J82" s="22">
        <v>0</v>
      </c>
      <c r="K82" s="22">
        <v>0</v>
      </c>
      <c r="L82" s="22">
        <v>0</v>
      </c>
      <c r="M82" s="1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1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17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13.132149999999999</v>
      </c>
      <c r="AI82" s="22">
        <v>0</v>
      </c>
      <c r="AJ82" s="22">
        <v>0</v>
      </c>
      <c r="AK82" s="22">
        <v>0.6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-13.132149999999999</v>
      </c>
      <c r="BZ82" s="22">
        <v>-100</v>
      </c>
      <c r="CA82" s="88" t="s">
        <v>408</v>
      </c>
      <c r="CB82" s="21"/>
      <c r="CC82" s="21"/>
      <c r="CD82" s="21"/>
      <c r="CE82" s="21"/>
      <c r="CF82" s="21"/>
      <c r="CG82" s="21"/>
    </row>
    <row r="83" spans="1:85" s="15" customFormat="1" ht="63" x14ac:dyDescent="0.25">
      <c r="A83" s="16" t="s">
        <v>192</v>
      </c>
      <c r="B83" s="75" t="s">
        <v>385</v>
      </c>
      <c r="C83" s="65" t="s">
        <v>386</v>
      </c>
      <c r="D83" s="22">
        <v>1.1599999999999999</v>
      </c>
      <c r="E83" s="22">
        <v>0</v>
      </c>
      <c r="F83" s="22">
        <v>1.1601399999999999</v>
      </c>
      <c r="G83" s="22">
        <v>0</v>
      </c>
      <c r="H83" s="22">
        <v>0</v>
      </c>
      <c r="I83" s="22">
        <v>0.25</v>
      </c>
      <c r="J83" s="22">
        <v>0</v>
      </c>
      <c r="K83" s="22">
        <v>0</v>
      </c>
      <c r="L83" s="22">
        <v>0</v>
      </c>
      <c r="M83" s="1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1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17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1.1601399999999999</v>
      </c>
      <c r="AI83" s="22">
        <v>0</v>
      </c>
      <c r="AJ83" s="22">
        <v>0</v>
      </c>
      <c r="AK83" s="22">
        <v>0.25</v>
      </c>
      <c r="AL83" s="22">
        <v>0</v>
      </c>
      <c r="AM83" s="22">
        <v>0</v>
      </c>
      <c r="AN83" s="22">
        <v>0</v>
      </c>
      <c r="AO83" s="22">
        <v>0</v>
      </c>
      <c r="AP83" s="22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-1.1601399999999999</v>
      </c>
      <c r="BZ83" s="22">
        <v>-100</v>
      </c>
      <c r="CA83" s="63" t="s">
        <v>409</v>
      </c>
      <c r="CB83" s="21"/>
      <c r="CC83" s="21"/>
      <c r="CD83" s="21"/>
      <c r="CE83" s="21"/>
      <c r="CF83" s="21"/>
      <c r="CG83" s="21"/>
    </row>
    <row r="84" spans="1:85" s="15" customFormat="1" ht="78.75" x14ac:dyDescent="0.25">
      <c r="A84" s="16" t="s">
        <v>193</v>
      </c>
      <c r="B84" s="74" t="s">
        <v>265</v>
      </c>
      <c r="C84" s="65" t="s">
        <v>266</v>
      </c>
      <c r="D84" s="22">
        <v>3.75</v>
      </c>
      <c r="E84" s="22">
        <v>0</v>
      </c>
      <c r="F84" s="22">
        <v>3.8477700000000001</v>
      </c>
      <c r="G84" s="22">
        <v>0</v>
      </c>
      <c r="H84" s="22">
        <v>0</v>
      </c>
      <c r="I84" s="22">
        <v>0.94</v>
      </c>
      <c r="J84" s="22">
        <v>0</v>
      </c>
      <c r="K84" s="22">
        <v>0</v>
      </c>
      <c r="L84" s="22">
        <v>0</v>
      </c>
      <c r="M84" s="1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1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17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3.8477700000000001</v>
      </c>
      <c r="AI84" s="22">
        <v>0</v>
      </c>
      <c r="AJ84" s="22">
        <v>0</v>
      </c>
      <c r="AK84" s="22">
        <v>0.94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-3.8477700000000001</v>
      </c>
      <c r="BZ84" s="22">
        <v>-100</v>
      </c>
      <c r="CA84" s="63" t="s">
        <v>410</v>
      </c>
      <c r="CB84" s="21"/>
      <c r="CC84" s="21"/>
      <c r="CD84" s="21"/>
      <c r="CE84" s="21"/>
      <c r="CF84" s="21"/>
      <c r="CG84" s="21"/>
    </row>
    <row r="85" spans="1:85" s="15" customFormat="1" ht="94.5" x14ac:dyDescent="0.25">
      <c r="A85" s="16" t="s">
        <v>194</v>
      </c>
      <c r="B85" s="62" t="s">
        <v>387</v>
      </c>
      <c r="C85" s="63" t="s">
        <v>388</v>
      </c>
      <c r="D85" s="22">
        <v>15.01</v>
      </c>
      <c r="E85" s="22">
        <v>0</v>
      </c>
      <c r="F85" s="22">
        <v>11.95144</v>
      </c>
      <c r="G85" s="22">
        <v>0</v>
      </c>
      <c r="H85" s="22">
        <v>0</v>
      </c>
      <c r="I85" s="22">
        <v>0.7</v>
      </c>
      <c r="J85" s="22">
        <v>0</v>
      </c>
      <c r="K85" s="22">
        <v>0</v>
      </c>
      <c r="L85" s="22">
        <v>0</v>
      </c>
      <c r="M85" s="1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1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17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11.95144</v>
      </c>
      <c r="AI85" s="22">
        <v>0</v>
      </c>
      <c r="AJ85" s="22">
        <v>0</v>
      </c>
      <c r="AK85" s="22">
        <v>0.7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-11.95144</v>
      </c>
      <c r="BZ85" s="22">
        <v>-100</v>
      </c>
      <c r="CA85" s="63" t="s">
        <v>411</v>
      </c>
      <c r="CB85" s="21"/>
      <c r="CC85" s="21"/>
      <c r="CD85" s="21"/>
      <c r="CE85" s="21"/>
      <c r="CF85" s="21"/>
      <c r="CG85" s="21"/>
    </row>
    <row r="86" spans="1:85" s="15" customFormat="1" ht="94.5" x14ac:dyDescent="0.25">
      <c r="A86" s="16" t="s">
        <v>195</v>
      </c>
      <c r="B86" s="75" t="s">
        <v>389</v>
      </c>
      <c r="C86" s="63" t="s">
        <v>390</v>
      </c>
      <c r="D86" s="22">
        <v>19.510000000000002</v>
      </c>
      <c r="E86" s="22">
        <v>0</v>
      </c>
      <c r="F86" s="22">
        <v>15.53688</v>
      </c>
      <c r="G86" s="22">
        <v>0</v>
      </c>
      <c r="H86" s="22">
        <v>0</v>
      </c>
      <c r="I86" s="22">
        <v>0.91</v>
      </c>
      <c r="J86" s="22">
        <v>0</v>
      </c>
      <c r="K86" s="22">
        <v>0</v>
      </c>
      <c r="L86" s="22">
        <v>0</v>
      </c>
      <c r="M86" s="1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1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17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15.53688</v>
      </c>
      <c r="AI86" s="22">
        <v>0</v>
      </c>
      <c r="AJ86" s="22">
        <v>0</v>
      </c>
      <c r="AK86" s="22">
        <v>0.91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-15.53688</v>
      </c>
      <c r="BZ86" s="22">
        <v>-100</v>
      </c>
      <c r="CA86" s="63" t="s">
        <v>412</v>
      </c>
      <c r="CB86" s="21"/>
      <c r="CC86" s="21"/>
      <c r="CD86" s="21"/>
      <c r="CE86" s="21"/>
      <c r="CF86" s="21"/>
      <c r="CG86" s="21"/>
    </row>
    <row r="87" spans="1:85" s="15" customFormat="1" ht="63" x14ac:dyDescent="0.25">
      <c r="A87" s="16" t="s">
        <v>196</v>
      </c>
      <c r="B87" s="89" t="s">
        <v>391</v>
      </c>
      <c r="C87" s="63" t="s">
        <v>238</v>
      </c>
      <c r="D87" s="22">
        <v>37.18</v>
      </c>
      <c r="E87" s="22">
        <v>0</v>
      </c>
      <c r="F87" s="22">
        <v>34.053240000000002</v>
      </c>
      <c r="G87" s="22">
        <v>0</v>
      </c>
      <c r="H87" s="22">
        <v>0</v>
      </c>
      <c r="I87" s="22">
        <v>2</v>
      </c>
      <c r="J87" s="22">
        <v>0</v>
      </c>
      <c r="K87" s="22">
        <v>0</v>
      </c>
      <c r="L87" s="22">
        <v>0</v>
      </c>
      <c r="M87" s="1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1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17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34.053240000000002</v>
      </c>
      <c r="AI87" s="22">
        <v>0</v>
      </c>
      <c r="AJ87" s="22">
        <v>0</v>
      </c>
      <c r="AK87" s="22">
        <v>2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22">
        <v>0</v>
      </c>
      <c r="BX87" s="22">
        <v>0</v>
      </c>
      <c r="BY87" s="22">
        <v>-34.053240000000002</v>
      </c>
      <c r="BZ87" s="22">
        <v>-100</v>
      </c>
      <c r="CA87" s="63" t="s">
        <v>413</v>
      </c>
      <c r="CB87" s="21"/>
      <c r="CC87" s="21"/>
      <c r="CD87" s="21"/>
      <c r="CE87" s="21"/>
      <c r="CF87" s="21"/>
      <c r="CG87" s="21"/>
    </row>
    <row r="88" spans="1:85" s="15" customFormat="1" ht="63" x14ac:dyDescent="0.25">
      <c r="A88" s="16" t="s">
        <v>197</v>
      </c>
      <c r="B88" s="62" t="s">
        <v>282</v>
      </c>
      <c r="C88" s="65" t="s">
        <v>283</v>
      </c>
      <c r="D88" s="22">
        <v>13.51</v>
      </c>
      <c r="E88" s="22">
        <v>0</v>
      </c>
      <c r="F88" s="22">
        <v>6.7333299999999996</v>
      </c>
      <c r="G88" s="22">
        <v>0.63</v>
      </c>
      <c r="H88" s="22">
        <v>0</v>
      </c>
      <c r="I88" s="22">
        <v>0.2</v>
      </c>
      <c r="J88" s="22">
        <v>0</v>
      </c>
      <c r="K88" s="22">
        <v>0</v>
      </c>
      <c r="L88" s="22">
        <v>0</v>
      </c>
      <c r="M88" s="1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1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17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6.7333299999999996</v>
      </c>
      <c r="AI88" s="22">
        <v>0.63</v>
      </c>
      <c r="AJ88" s="22">
        <v>0</v>
      </c>
      <c r="AK88" s="22">
        <v>0.2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-6.7333299999999996</v>
      </c>
      <c r="BZ88" s="22">
        <v>-100</v>
      </c>
      <c r="CA88" s="20" t="s">
        <v>414</v>
      </c>
      <c r="CB88" s="21"/>
      <c r="CC88" s="21"/>
      <c r="CD88" s="21"/>
      <c r="CE88" s="21"/>
      <c r="CF88" s="21"/>
      <c r="CG88" s="21"/>
    </row>
    <row r="89" spans="1:85" s="15" customFormat="1" ht="78.75" x14ac:dyDescent="0.25">
      <c r="A89" s="16" t="s">
        <v>198</v>
      </c>
      <c r="B89" s="76" t="s">
        <v>268</v>
      </c>
      <c r="C89" s="77" t="s">
        <v>269</v>
      </c>
      <c r="D89" s="17">
        <v>1.53</v>
      </c>
      <c r="E89" s="17" t="s">
        <v>107</v>
      </c>
      <c r="F89" s="17" t="s">
        <v>107</v>
      </c>
      <c r="G89" s="17" t="s">
        <v>107</v>
      </c>
      <c r="H89" s="17" t="s">
        <v>107</v>
      </c>
      <c r="I89" s="17" t="s">
        <v>107</v>
      </c>
      <c r="J89" s="17" t="s">
        <v>107</v>
      </c>
      <c r="K89" s="17" t="s">
        <v>107</v>
      </c>
      <c r="L89" s="17" t="s">
        <v>107</v>
      </c>
      <c r="M89" s="17" t="s">
        <v>107</v>
      </c>
      <c r="N89" s="17" t="s">
        <v>107</v>
      </c>
      <c r="O89" s="17" t="s">
        <v>107</v>
      </c>
      <c r="P89" s="17" t="s">
        <v>107</v>
      </c>
      <c r="Q89" s="17" t="s">
        <v>107</v>
      </c>
      <c r="R89" s="17" t="s">
        <v>107</v>
      </c>
      <c r="S89" s="17" t="s">
        <v>107</v>
      </c>
      <c r="T89" s="17" t="s">
        <v>107</v>
      </c>
      <c r="U89" s="17" t="s">
        <v>107</v>
      </c>
      <c r="V89" s="17" t="s">
        <v>107</v>
      </c>
      <c r="W89" s="17" t="s">
        <v>107</v>
      </c>
      <c r="X89" s="17" t="s">
        <v>107</v>
      </c>
      <c r="Y89" s="17" t="s">
        <v>107</v>
      </c>
      <c r="Z89" s="17" t="s">
        <v>107</v>
      </c>
      <c r="AA89" s="17" t="s">
        <v>107</v>
      </c>
      <c r="AB89" s="17" t="s">
        <v>107</v>
      </c>
      <c r="AC89" s="17" t="s">
        <v>107</v>
      </c>
      <c r="AD89" s="17" t="s">
        <v>107</v>
      </c>
      <c r="AE89" s="17" t="s">
        <v>107</v>
      </c>
      <c r="AF89" s="17" t="s">
        <v>107</v>
      </c>
      <c r="AG89" s="17" t="s">
        <v>107</v>
      </c>
      <c r="AH89" s="17" t="s">
        <v>107</v>
      </c>
      <c r="AI89" s="17" t="s">
        <v>107</v>
      </c>
      <c r="AJ89" s="17" t="s">
        <v>107</v>
      </c>
      <c r="AK89" s="17" t="s">
        <v>107</v>
      </c>
      <c r="AL89" s="17" t="s">
        <v>107</v>
      </c>
      <c r="AM89" s="17" t="s">
        <v>107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17" t="s">
        <v>107</v>
      </c>
      <c r="BX89" s="17" t="s">
        <v>107</v>
      </c>
      <c r="BY89" s="17" t="s">
        <v>107</v>
      </c>
      <c r="BZ89" s="17" t="s">
        <v>107</v>
      </c>
      <c r="CA89" s="63" t="s">
        <v>415</v>
      </c>
      <c r="CB89" s="21"/>
      <c r="CC89" s="21"/>
      <c r="CD89" s="21"/>
      <c r="CE89" s="21"/>
      <c r="CF89" s="21"/>
      <c r="CG89" s="21"/>
    </row>
    <row r="90" spans="1:85" s="15" customFormat="1" ht="47.25" x14ac:dyDescent="0.25">
      <c r="A90" s="16" t="s">
        <v>267</v>
      </c>
      <c r="B90" s="62" t="s">
        <v>286</v>
      </c>
      <c r="C90" s="59" t="s">
        <v>287</v>
      </c>
      <c r="D90" s="22">
        <v>1.46</v>
      </c>
      <c r="E90" s="17" t="s">
        <v>107</v>
      </c>
      <c r="F90" s="17" t="s">
        <v>107</v>
      </c>
      <c r="G90" s="17" t="s">
        <v>107</v>
      </c>
      <c r="H90" s="17" t="s">
        <v>107</v>
      </c>
      <c r="I90" s="17" t="s">
        <v>107</v>
      </c>
      <c r="J90" s="17" t="s">
        <v>107</v>
      </c>
      <c r="K90" s="17" t="s">
        <v>107</v>
      </c>
      <c r="L90" s="17" t="s">
        <v>107</v>
      </c>
      <c r="M90" s="17" t="s">
        <v>107</v>
      </c>
      <c r="N90" s="17" t="s">
        <v>107</v>
      </c>
      <c r="O90" s="17" t="s">
        <v>107</v>
      </c>
      <c r="P90" s="17" t="s">
        <v>107</v>
      </c>
      <c r="Q90" s="17" t="s">
        <v>107</v>
      </c>
      <c r="R90" s="17" t="s">
        <v>107</v>
      </c>
      <c r="S90" s="17" t="s">
        <v>107</v>
      </c>
      <c r="T90" s="17" t="s">
        <v>107</v>
      </c>
      <c r="U90" s="17" t="s">
        <v>107</v>
      </c>
      <c r="V90" s="17" t="s">
        <v>107</v>
      </c>
      <c r="W90" s="17" t="s">
        <v>107</v>
      </c>
      <c r="X90" s="17" t="s">
        <v>107</v>
      </c>
      <c r="Y90" s="17" t="s">
        <v>107</v>
      </c>
      <c r="Z90" s="17" t="s">
        <v>107</v>
      </c>
      <c r="AA90" s="17" t="s">
        <v>107</v>
      </c>
      <c r="AB90" s="17" t="s">
        <v>107</v>
      </c>
      <c r="AC90" s="17" t="s">
        <v>107</v>
      </c>
      <c r="AD90" s="17" t="s">
        <v>107</v>
      </c>
      <c r="AE90" s="17" t="s">
        <v>107</v>
      </c>
      <c r="AF90" s="17" t="s">
        <v>107</v>
      </c>
      <c r="AG90" s="17" t="s">
        <v>107</v>
      </c>
      <c r="AH90" s="17" t="s">
        <v>107</v>
      </c>
      <c r="AI90" s="17" t="s">
        <v>107</v>
      </c>
      <c r="AJ90" s="17" t="s">
        <v>107</v>
      </c>
      <c r="AK90" s="17" t="s">
        <v>107</v>
      </c>
      <c r="AL90" s="17" t="s">
        <v>107</v>
      </c>
      <c r="AM90" s="17" t="s">
        <v>107</v>
      </c>
      <c r="AN90" s="22">
        <v>0</v>
      </c>
      <c r="AO90" s="22">
        <v>1.464</v>
      </c>
      <c r="AP90" s="22">
        <v>0</v>
      </c>
      <c r="AQ90" s="22">
        <v>0</v>
      </c>
      <c r="AR90" s="22">
        <v>0.32500000000000001</v>
      </c>
      <c r="AS90" s="22">
        <v>0</v>
      </c>
      <c r="AT90" s="22">
        <v>0</v>
      </c>
      <c r="AU90" s="22">
        <v>0</v>
      </c>
      <c r="AV90" s="22">
        <v>1.464</v>
      </c>
      <c r="AW90" s="22">
        <v>0</v>
      </c>
      <c r="AX90" s="22">
        <v>0</v>
      </c>
      <c r="AY90" s="22">
        <v>0.32500000000000001</v>
      </c>
      <c r="AZ90" s="22">
        <v>0</v>
      </c>
      <c r="BA90" s="22">
        <v>0</v>
      </c>
      <c r="BB90" s="22">
        <v>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22">
        <v>0</v>
      </c>
      <c r="BQ90" s="22">
        <v>0</v>
      </c>
      <c r="BR90" s="22">
        <v>0</v>
      </c>
      <c r="BS90" s="22">
        <v>0</v>
      </c>
      <c r="BT90" s="22">
        <v>0</v>
      </c>
      <c r="BU90" s="22">
        <v>0</v>
      </c>
      <c r="BV90" s="22">
        <v>0</v>
      </c>
      <c r="BW90" s="17" t="s">
        <v>107</v>
      </c>
      <c r="BX90" s="17" t="s">
        <v>107</v>
      </c>
      <c r="BY90" s="17" t="s">
        <v>107</v>
      </c>
      <c r="BZ90" s="17" t="s">
        <v>107</v>
      </c>
      <c r="CA90" s="63" t="s">
        <v>288</v>
      </c>
      <c r="CB90" s="21"/>
      <c r="CC90" s="21"/>
      <c r="CD90" s="21"/>
      <c r="CE90" s="21"/>
      <c r="CF90" s="21"/>
      <c r="CG90" s="21"/>
    </row>
    <row r="91" spans="1:85" s="15" customFormat="1" ht="63" x14ac:dyDescent="0.25">
      <c r="A91" s="16" t="s">
        <v>199</v>
      </c>
      <c r="B91" s="76" t="s">
        <v>270</v>
      </c>
      <c r="C91" s="77" t="s">
        <v>271</v>
      </c>
      <c r="D91" s="22">
        <v>7.13</v>
      </c>
      <c r="E91" s="17" t="s">
        <v>107</v>
      </c>
      <c r="F91" s="17" t="s">
        <v>107</v>
      </c>
      <c r="G91" s="17" t="s">
        <v>107</v>
      </c>
      <c r="H91" s="17" t="s">
        <v>107</v>
      </c>
      <c r="I91" s="17" t="s">
        <v>107</v>
      </c>
      <c r="J91" s="17" t="s">
        <v>107</v>
      </c>
      <c r="K91" s="17" t="s">
        <v>107</v>
      </c>
      <c r="L91" s="17" t="s">
        <v>107</v>
      </c>
      <c r="M91" s="17" t="s">
        <v>107</v>
      </c>
      <c r="N91" s="17" t="s">
        <v>107</v>
      </c>
      <c r="O91" s="17" t="s">
        <v>107</v>
      </c>
      <c r="P91" s="17" t="s">
        <v>107</v>
      </c>
      <c r="Q91" s="17" t="s">
        <v>107</v>
      </c>
      <c r="R91" s="17" t="s">
        <v>107</v>
      </c>
      <c r="S91" s="17" t="s">
        <v>107</v>
      </c>
      <c r="T91" s="17" t="s">
        <v>107</v>
      </c>
      <c r="U91" s="17" t="s">
        <v>107</v>
      </c>
      <c r="V91" s="17" t="s">
        <v>107</v>
      </c>
      <c r="W91" s="17" t="s">
        <v>107</v>
      </c>
      <c r="X91" s="17" t="s">
        <v>107</v>
      </c>
      <c r="Y91" s="17" t="s">
        <v>107</v>
      </c>
      <c r="Z91" s="17" t="s">
        <v>107</v>
      </c>
      <c r="AA91" s="17" t="s">
        <v>107</v>
      </c>
      <c r="AB91" s="17" t="s">
        <v>107</v>
      </c>
      <c r="AC91" s="17" t="s">
        <v>107</v>
      </c>
      <c r="AD91" s="17" t="s">
        <v>107</v>
      </c>
      <c r="AE91" s="17" t="s">
        <v>107</v>
      </c>
      <c r="AF91" s="17" t="s">
        <v>107</v>
      </c>
      <c r="AG91" s="17" t="s">
        <v>107</v>
      </c>
      <c r="AH91" s="17" t="s">
        <v>107</v>
      </c>
      <c r="AI91" s="17" t="s">
        <v>107</v>
      </c>
      <c r="AJ91" s="17" t="s">
        <v>107</v>
      </c>
      <c r="AK91" s="17" t="s">
        <v>107</v>
      </c>
      <c r="AL91" s="17" t="s">
        <v>107</v>
      </c>
      <c r="AM91" s="17" t="s">
        <v>107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0</v>
      </c>
      <c r="BS91" s="22">
        <v>0</v>
      </c>
      <c r="BT91" s="22">
        <v>0</v>
      </c>
      <c r="BU91" s="22">
        <v>0</v>
      </c>
      <c r="BV91" s="22">
        <v>0</v>
      </c>
      <c r="BW91" s="17" t="s">
        <v>107</v>
      </c>
      <c r="BX91" s="17" t="s">
        <v>107</v>
      </c>
      <c r="BY91" s="17" t="s">
        <v>107</v>
      </c>
      <c r="BZ91" s="17" t="s">
        <v>107</v>
      </c>
      <c r="CA91" s="63" t="s">
        <v>416</v>
      </c>
      <c r="CB91" s="21"/>
      <c r="CC91" s="21"/>
      <c r="CD91" s="21"/>
      <c r="CE91" s="21"/>
      <c r="CF91" s="21"/>
      <c r="CG91" s="21"/>
    </row>
    <row r="92" spans="1:85" s="15" customFormat="1" ht="47.25" x14ac:dyDescent="0.25">
      <c r="A92" s="16" t="s">
        <v>200</v>
      </c>
      <c r="B92" s="62" t="s">
        <v>392</v>
      </c>
      <c r="C92" s="90" t="s">
        <v>393</v>
      </c>
      <c r="D92" s="22">
        <v>1.74</v>
      </c>
      <c r="E92" s="17" t="s">
        <v>107</v>
      </c>
      <c r="F92" s="17" t="s">
        <v>107</v>
      </c>
      <c r="G92" s="17" t="s">
        <v>107</v>
      </c>
      <c r="H92" s="17" t="s">
        <v>107</v>
      </c>
      <c r="I92" s="17" t="s">
        <v>107</v>
      </c>
      <c r="J92" s="17" t="s">
        <v>107</v>
      </c>
      <c r="K92" s="17" t="s">
        <v>107</v>
      </c>
      <c r="L92" s="17" t="s">
        <v>107</v>
      </c>
      <c r="M92" s="17" t="s">
        <v>107</v>
      </c>
      <c r="N92" s="17" t="s">
        <v>107</v>
      </c>
      <c r="O92" s="17" t="s">
        <v>107</v>
      </c>
      <c r="P92" s="17" t="s">
        <v>107</v>
      </c>
      <c r="Q92" s="17" t="s">
        <v>107</v>
      </c>
      <c r="R92" s="17" t="s">
        <v>107</v>
      </c>
      <c r="S92" s="17" t="s">
        <v>107</v>
      </c>
      <c r="T92" s="17" t="s">
        <v>107</v>
      </c>
      <c r="U92" s="17" t="s">
        <v>107</v>
      </c>
      <c r="V92" s="17" t="s">
        <v>107</v>
      </c>
      <c r="W92" s="17" t="s">
        <v>107</v>
      </c>
      <c r="X92" s="17" t="s">
        <v>107</v>
      </c>
      <c r="Y92" s="17" t="s">
        <v>107</v>
      </c>
      <c r="Z92" s="17" t="s">
        <v>107</v>
      </c>
      <c r="AA92" s="17" t="s">
        <v>107</v>
      </c>
      <c r="AB92" s="17" t="s">
        <v>107</v>
      </c>
      <c r="AC92" s="17" t="s">
        <v>107</v>
      </c>
      <c r="AD92" s="17" t="s">
        <v>107</v>
      </c>
      <c r="AE92" s="17" t="s">
        <v>107</v>
      </c>
      <c r="AF92" s="17" t="s">
        <v>107</v>
      </c>
      <c r="AG92" s="17" t="s">
        <v>107</v>
      </c>
      <c r="AH92" s="17" t="s">
        <v>107</v>
      </c>
      <c r="AI92" s="17" t="s">
        <v>107</v>
      </c>
      <c r="AJ92" s="17" t="s">
        <v>107</v>
      </c>
      <c r="AK92" s="17" t="s">
        <v>107</v>
      </c>
      <c r="AL92" s="17" t="s">
        <v>107</v>
      </c>
      <c r="AM92" s="17" t="s">
        <v>107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R92" s="22">
        <v>0</v>
      </c>
      <c r="BS92" s="22">
        <v>0</v>
      </c>
      <c r="BT92" s="22">
        <v>0</v>
      </c>
      <c r="BU92" s="22">
        <v>0</v>
      </c>
      <c r="BV92" s="22">
        <v>0</v>
      </c>
      <c r="BW92" s="17" t="s">
        <v>107</v>
      </c>
      <c r="BX92" s="17" t="s">
        <v>107</v>
      </c>
      <c r="BY92" s="17" t="s">
        <v>107</v>
      </c>
      <c r="BZ92" s="17" t="s">
        <v>107</v>
      </c>
      <c r="CA92" s="63" t="s">
        <v>417</v>
      </c>
      <c r="CB92" s="21"/>
      <c r="CC92" s="21"/>
      <c r="CD92" s="21"/>
      <c r="CE92" s="21"/>
      <c r="CF92" s="21"/>
      <c r="CG92" s="21"/>
    </row>
    <row r="93" spans="1:85" s="15" customFormat="1" ht="63" x14ac:dyDescent="0.25">
      <c r="A93" s="16" t="s">
        <v>201</v>
      </c>
      <c r="B93" s="62" t="s">
        <v>280</v>
      </c>
      <c r="C93" s="90" t="s">
        <v>281</v>
      </c>
      <c r="D93" s="22">
        <v>1.5</v>
      </c>
      <c r="E93" s="17" t="s">
        <v>107</v>
      </c>
      <c r="F93" s="17" t="s">
        <v>107</v>
      </c>
      <c r="G93" s="17" t="s">
        <v>107</v>
      </c>
      <c r="H93" s="17" t="s">
        <v>107</v>
      </c>
      <c r="I93" s="17" t="s">
        <v>107</v>
      </c>
      <c r="J93" s="17" t="s">
        <v>107</v>
      </c>
      <c r="K93" s="17" t="s">
        <v>107</v>
      </c>
      <c r="L93" s="17" t="s">
        <v>107</v>
      </c>
      <c r="M93" s="17" t="s">
        <v>107</v>
      </c>
      <c r="N93" s="17" t="s">
        <v>107</v>
      </c>
      <c r="O93" s="17" t="s">
        <v>107</v>
      </c>
      <c r="P93" s="17" t="s">
        <v>107</v>
      </c>
      <c r="Q93" s="17" t="s">
        <v>107</v>
      </c>
      <c r="R93" s="17" t="s">
        <v>107</v>
      </c>
      <c r="S93" s="17" t="s">
        <v>107</v>
      </c>
      <c r="T93" s="17" t="s">
        <v>107</v>
      </c>
      <c r="U93" s="17" t="s">
        <v>107</v>
      </c>
      <c r="V93" s="17" t="s">
        <v>107</v>
      </c>
      <c r="W93" s="17" t="s">
        <v>107</v>
      </c>
      <c r="X93" s="17" t="s">
        <v>107</v>
      </c>
      <c r="Y93" s="17" t="s">
        <v>107</v>
      </c>
      <c r="Z93" s="17" t="s">
        <v>107</v>
      </c>
      <c r="AA93" s="17" t="s">
        <v>107</v>
      </c>
      <c r="AB93" s="17" t="s">
        <v>107</v>
      </c>
      <c r="AC93" s="17" t="s">
        <v>107</v>
      </c>
      <c r="AD93" s="17" t="s">
        <v>107</v>
      </c>
      <c r="AE93" s="17" t="s">
        <v>107</v>
      </c>
      <c r="AF93" s="17" t="s">
        <v>107</v>
      </c>
      <c r="AG93" s="17" t="s">
        <v>107</v>
      </c>
      <c r="AH93" s="17" t="s">
        <v>107</v>
      </c>
      <c r="AI93" s="17" t="s">
        <v>107</v>
      </c>
      <c r="AJ93" s="17" t="s">
        <v>107</v>
      </c>
      <c r="AK93" s="17" t="s">
        <v>107</v>
      </c>
      <c r="AL93" s="17" t="s">
        <v>107</v>
      </c>
      <c r="AM93" s="17" t="s">
        <v>107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22">
        <v>0</v>
      </c>
      <c r="BW93" s="17" t="s">
        <v>107</v>
      </c>
      <c r="BX93" s="17" t="s">
        <v>107</v>
      </c>
      <c r="BY93" s="17" t="s">
        <v>107</v>
      </c>
      <c r="BZ93" s="17" t="s">
        <v>107</v>
      </c>
      <c r="CA93" s="63" t="s">
        <v>284</v>
      </c>
      <c r="CB93" s="21"/>
      <c r="CC93" s="21"/>
      <c r="CD93" s="21"/>
      <c r="CE93" s="21"/>
      <c r="CF93" s="21"/>
      <c r="CG93" s="21"/>
    </row>
    <row r="94" spans="1:85" s="15" customFormat="1" ht="47.25" x14ac:dyDescent="0.25">
      <c r="A94" s="16" t="s">
        <v>202</v>
      </c>
      <c r="B94" s="91" t="s">
        <v>394</v>
      </c>
      <c r="C94" s="91" t="s">
        <v>395</v>
      </c>
      <c r="D94" s="22">
        <v>1.85</v>
      </c>
      <c r="E94" s="17" t="s">
        <v>107</v>
      </c>
      <c r="F94" s="17" t="s">
        <v>107</v>
      </c>
      <c r="G94" s="17" t="s">
        <v>107</v>
      </c>
      <c r="H94" s="17" t="s">
        <v>107</v>
      </c>
      <c r="I94" s="17" t="s">
        <v>107</v>
      </c>
      <c r="J94" s="17" t="s">
        <v>107</v>
      </c>
      <c r="K94" s="17" t="s">
        <v>107</v>
      </c>
      <c r="L94" s="17" t="s">
        <v>107</v>
      </c>
      <c r="M94" s="17" t="s">
        <v>107</v>
      </c>
      <c r="N94" s="17" t="s">
        <v>107</v>
      </c>
      <c r="O94" s="17" t="s">
        <v>107</v>
      </c>
      <c r="P94" s="17" t="s">
        <v>107</v>
      </c>
      <c r="Q94" s="17" t="s">
        <v>107</v>
      </c>
      <c r="R94" s="17" t="s">
        <v>107</v>
      </c>
      <c r="S94" s="17" t="s">
        <v>107</v>
      </c>
      <c r="T94" s="17" t="s">
        <v>107</v>
      </c>
      <c r="U94" s="17" t="s">
        <v>107</v>
      </c>
      <c r="V94" s="17" t="s">
        <v>107</v>
      </c>
      <c r="W94" s="17" t="s">
        <v>107</v>
      </c>
      <c r="X94" s="17" t="s">
        <v>107</v>
      </c>
      <c r="Y94" s="17" t="s">
        <v>107</v>
      </c>
      <c r="Z94" s="17" t="s">
        <v>107</v>
      </c>
      <c r="AA94" s="17" t="s">
        <v>107</v>
      </c>
      <c r="AB94" s="17" t="s">
        <v>107</v>
      </c>
      <c r="AC94" s="17" t="s">
        <v>107</v>
      </c>
      <c r="AD94" s="17" t="s">
        <v>107</v>
      </c>
      <c r="AE94" s="17" t="s">
        <v>107</v>
      </c>
      <c r="AF94" s="17" t="s">
        <v>107</v>
      </c>
      <c r="AG94" s="17" t="s">
        <v>107</v>
      </c>
      <c r="AH94" s="17" t="s">
        <v>107</v>
      </c>
      <c r="AI94" s="17" t="s">
        <v>107</v>
      </c>
      <c r="AJ94" s="17" t="s">
        <v>107</v>
      </c>
      <c r="AK94" s="17" t="s">
        <v>107</v>
      </c>
      <c r="AL94" s="17" t="s">
        <v>107</v>
      </c>
      <c r="AM94" s="17" t="s">
        <v>107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0</v>
      </c>
      <c r="BS94" s="22">
        <v>0</v>
      </c>
      <c r="BT94" s="22">
        <v>0</v>
      </c>
      <c r="BU94" s="22">
        <v>0</v>
      </c>
      <c r="BV94" s="22">
        <v>0</v>
      </c>
      <c r="BW94" s="17" t="s">
        <v>107</v>
      </c>
      <c r="BX94" s="17" t="s">
        <v>107</v>
      </c>
      <c r="BY94" s="17" t="s">
        <v>107</v>
      </c>
      <c r="BZ94" s="17" t="s">
        <v>107</v>
      </c>
      <c r="CA94" s="63" t="s">
        <v>418</v>
      </c>
      <c r="CB94" s="21"/>
      <c r="CC94" s="21"/>
      <c r="CD94" s="21"/>
      <c r="CE94" s="21"/>
      <c r="CF94" s="21"/>
      <c r="CG94" s="21"/>
    </row>
    <row r="95" spans="1:85" s="15" customFormat="1" ht="47.25" x14ac:dyDescent="0.25">
      <c r="A95" s="16" t="s">
        <v>203</v>
      </c>
      <c r="B95" s="91" t="s">
        <v>396</v>
      </c>
      <c r="C95" s="16" t="s">
        <v>397</v>
      </c>
      <c r="D95" s="22">
        <v>0.21</v>
      </c>
      <c r="E95" s="17" t="s">
        <v>107</v>
      </c>
      <c r="F95" s="17" t="s">
        <v>107</v>
      </c>
      <c r="G95" s="17" t="s">
        <v>107</v>
      </c>
      <c r="H95" s="17" t="s">
        <v>107</v>
      </c>
      <c r="I95" s="17" t="s">
        <v>107</v>
      </c>
      <c r="J95" s="17" t="s">
        <v>107</v>
      </c>
      <c r="K95" s="17" t="s">
        <v>107</v>
      </c>
      <c r="L95" s="17" t="s">
        <v>107</v>
      </c>
      <c r="M95" s="17" t="s">
        <v>107</v>
      </c>
      <c r="N95" s="17" t="s">
        <v>107</v>
      </c>
      <c r="O95" s="17" t="s">
        <v>107</v>
      </c>
      <c r="P95" s="17" t="s">
        <v>107</v>
      </c>
      <c r="Q95" s="17" t="s">
        <v>107</v>
      </c>
      <c r="R95" s="17" t="s">
        <v>107</v>
      </c>
      <c r="S95" s="17" t="s">
        <v>107</v>
      </c>
      <c r="T95" s="17" t="s">
        <v>107</v>
      </c>
      <c r="U95" s="17" t="s">
        <v>107</v>
      </c>
      <c r="V95" s="17" t="s">
        <v>107</v>
      </c>
      <c r="W95" s="17" t="s">
        <v>107</v>
      </c>
      <c r="X95" s="17" t="s">
        <v>107</v>
      </c>
      <c r="Y95" s="17" t="s">
        <v>107</v>
      </c>
      <c r="Z95" s="17" t="s">
        <v>107</v>
      </c>
      <c r="AA95" s="17" t="s">
        <v>107</v>
      </c>
      <c r="AB95" s="17" t="s">
        <v>107</v>
      </c>
      <c r="AC95" s="17" t="s">
        <v>107</v>
      </c>
      <c r="AD95" s="17" t="s">
        <v>107</v>
      </c>
      <c r="AE95" s="17" t="s">
        <v>107</v>
      </c>
      <c r="AF95" s="17" t="s">
        <v>107</v>
      </c>
      <c r="AG95" s="17" t="s">
        <v>107</v>
      </c>
      <c r="AH95" s="17" t="s">
        <v>107</v>
      </c>
      <c r="AI95" s="17" t="s">
        <v>107</v>
      </c>
      <c r="AJ95" s="17" t="s">
        <v>107</v>
      </c>
      <c r="AK95" s="17" t="s">
        <v>107</v>
      </c>
      <c r="AL95" s="17" t="s">
        <v>107</v>
      </c>
      <c r="AM95" s="17" t="s">
        <v>107</v>
      </c>
      <c r="AN95" s="22">
        <v>0</v>
      </c>
      <c r="AO95" s="22">
        <v>0.214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0.214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v>0</v>
      </c>
      <c r="BN95" s="22">
        <v>0</v>
      </c>
      <c r="BO95" s="22">
        <v>0</v>
      </c>
      <c r="BP95" s="22">
        <v>0</v>
      </c>
      <c r="BQ95" s="22">
        <v>0</v>
      </c>
      <c r="BR95" s="22">
        <v>0</v>
      </c>
      <c r="BS95" s="22">
        <v>0</v>
      </c>
      <c r="BT95" s="22">
        <v>0</v>
      </c>
      <c r="BU95" s="22">
        <v>0</v>
      </c>
      <c r="BV95" s="22">
        <v>0</v>
      </c>
      <c r="BW95" s="17" t="s">
        <v>107</v>
      </c>
      <c r="BX95" s="17" t="s">
        <v>107</v>
      </c>
      <c r="BY95" s="17" t="s">
        <v>107</v>
      </c>
      <c r="BZ95" s="17" t="s">
        <v>107</v>
      </c>
      <c r="CA95" s="63" t="s">
        <v>419</v>
      </c>
      <c r="CB95" s="21"/>
      <c r="CC95" s="21"/>
      <c r="CD95" s="21"/>
      <c r="CE95" s="21"/>
      <c r="CF95" s="21"/>
      <c r="CG95" s="21"/>
    </row>
    <row r="96" spans="1:85" s="15" customFormat="1" ht="47.25" x14ac:dyDescent="0.25">
      <c r="A96" s="16" t="s">
        <v>204</v>
      </c>
      <c r="B96" s="63" t="s">
        <v>398</v>
      </c>
      <c r="C96" s="63" t="s">
        <v>399</v>
      </c>
      <c r="D96" s="22">
        <v>0.22</v>
      </c>
      <c r="E96" s="17" t="s">
        <v>107</v>
      </c>
      <c r="F96" s="17" t="s">
        <v>107</v>
      </c>
      <c r="G96" s="17" t="s">
        <v>107</v>
      </c>
      <c r="H96" s="17" t="s">
        <v>107</v>
      </c>
      <c r="I96" s="17" t="s">
        <v>107</v>
      </c>
      <c r="J96" s="17" t="s">
        <v>107</v>
      </c>
      <c r="K96" s="17" t="s">
        <v>107</v>
      </c>
      <c r="L96" s="17" t="s">
        <v>107</v>
      </c>
      <c r="M96" s="17" t="s">
        <v>107</v>
      </c>
      <c r="N96" s="17" t="s">
        <v>107</v>
      </c>
      <c r="O96" s="17" t="s">
        <v>107</v>
      </c>
      <c r="P96" s="17" t="s">
        <v>107</v>
      </c>
      <c r="Q96" s="17" t="s">
        <v>107</v>
      </c>
      <c r="R96" s="17" t="s">
        <v>107</v>
      </c>
      <c r="S96" s="17" t="s">
        <v>107</v>
      </c>
      <c r="T96" s="17" t="s">
        <v>107</v>
      </c>
      <c r="U96" s="17" t="s">
        <v>107</v>
      </c>
      <c r="V96" s="17" t="s">
        <v>107</v>
      </c>
      <c r="W96" s="17" t="s">
        <v>107</v>
      </c>
      <c r="X96" s="17" t="s">
        <v>107</v>
      </c>
      <c r="Y96" s="17" t="s">
        <v>107</v>
      </c>
      <c r="Z96" s="17" t="s">
        <v>107</v>
      </c>
      <c r="AA96" s="17" t="s">
        <v>107</v>
      </c>
      <c r="AB96" s="17" t="s">
        <v>107</v>
      </c>
      <c r="AC96" s="17" t="s">
        <v>107</v>
      </c>
      <c r="AD96" s="17" t="s">
        <v>107</v>
      </c>
      <c r="AE96" s="17" t="s">
        <v>107</v>
      </c>
      <c r="AF96" s="17" t="s">
        <v>107</v>
      </c>
      <c r="AG96" s="17" t="s">
        <v>107</v>
      </c>
      <c r="AH96" s="17" t="s">
        <v>107</v>
      </c>
      <c r="AI96" s="17" t="s">
        <v>107</v>
      </c>
      <c r="AJ96" s="17" t="s">
        <v>107</v>
      </c>
      <c r="AK96" s="17" t="s">
        <v>107</v>
      </c>
      <c r="AL96" s="17" t="s">
        <v>107</v>
      </c>
      <c r="AM96" s="17" t="s">
        <v>107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22">
        <v>0</v>
      </c>
      <c r="BW96" s="17" t="s">
        <v>107</v>
      </c>
      <c r="BX96" s="17" t="s">
        <v>107</v>
      </c>
      <c r="BY96" s="17" t="s">
        <v>107</v>
      </c>
      <c r="BZ96" s="17" t="s">
        <v>107</v>
      </c>
      <c r="CA96" s="63" t="s">
        <v>420</v>
      </c>
      <c r="CB96" s="21"/>
      <c r="CC96" s="21"/>
      <c r="CD96" s="21"/>
      <c r="CE96" s="21"/>
      <c r="CF96" s="21"/>
      <c r="CG96" s="21"/>
    </row>
    <row r="97" spans="1:85" s="15" customFormat="1" ht="47.25" x14ac:dyDescent="0.25">
      <c r="A97" s="16" t="s">
        <v>205</v>
      </c>
      <c r="B97" s="62" t="s">
        <v>400</v>
      </c>
      <c r="C97" s="16" t="s">
        <v>401</v>
      </c>
      <c r="D97" s="22">
        <v>0.95</v>
      </c>
      <c r="E97" s="17" t="s">
        <v>107</v>
      </c>
      <c r="F97" s="17" t="s">
        <v>107</v>
      </c>
      <c r="G97" s="17" t="s">
        <v>107</v>
      </c>
      <c r="H97" s="17" t="s">
        <v>107</v>
      </c>
      <c r="I97" s="17" t="s">
        <v>107</v>
      </c>
      <c r="J97" s="17" t="s">
        <v>107</v>
      </c>
      <c r="K97" s="17" t="s">
        <v>107</v>
      </c>
      <c r="L97" s="17" t="s">
        <v>107</v>
      </c>
      <c r="M97" s="17" t="s">
        <v>107</v>
      </c>
      <c r="N97" s="17" t="s">
        <v>107</v>
      </c>
      <c r="O97" s="17" t="s">
        <v>107</v>
      </c>
      <c r="P97" s="17" t="s">
        <v>107</v>
      </c>
      <c r="Q97" s="17" t="s">
        <v>107</v>
      </c>
      <c r="R97" s="17" t="s">
        <v>107</v>
      </c>
      <c r="S97" s="17" t="s">
        <v>107</v>
      </c>
      <c r="T97" s="17" t="s">
        <v>107</v>
      </c>
      <c r="U97" s="17" t="s">
        <v>107</v>
      </c>
      <c r="V97" s="17" t="s">
        <v>107</v>
      </c>
      <c r="W97" s="17" t="s">
        <v>107</v>
      </c>
      <c r="X97" s="17" t="s">
        <v>107</v>
      </c>
      <c r="Y97" s="17" t="s">
        <v>107</v>
      </c>
      <c r="Z97" s="17" t="s">
        <v>107</v>
      </c>
      <c r="AA97" s="17" t="s">
        <v>107</v>
      </c>
      <c r="AB97" s="17" t="s">
        <v>107</v>
      </c>
      <c r="AC97" s="17" t="s">
        <v>107</v>
      </c>
      <c r="AD97" s="17" t="s">
        <v>107</v>
      </c>
      <c r="AE97" s="17" t="s">
        <v>107</v>
      </c>
      <c r="AF97" s="17" t="s">
        <v>107</v>
      </c>
      <c r="AG97" s="17" t="s">
        <v>107</v>
      </c>
      <c r="AH97" s="17" t="s">
        <v>107</v>
      </c>
      <c r="AI97" s="17" t="s">
        <v>107</v>
      </c>
      <c r="AJ97" s="17" t="s">
        <v>107</v>
      </c>
      <c r="AK97" s="17" t="s">
        <v>107</v>
      </c>
      <c r="AL97" s="17" t="s">
        <v>107</v>
      </c>
      <c r="AM97" s="17" t="s">
        <v>107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22">
        <v>0</v>
      </c>
      <c r="BW97" s="17" t="s">
        <v>107</v>
      </c>
      <c r="BX97" s="17" t="s">
        <v>107</v>
      </c>
      <c r="BY97" s="17" t="s">
        <v>107</v>
      </c>
      <c r="BZ97" s="17" t="s">
        <v>107</v>
      </c>
      <c r="CA97" s="63" t="s">
        <v>421</v>
      </c>
      <c r="CB97" s="21"/>
      <c r="CC97" s="21"/>
      <c r="CD97" s="21"/>
      <c r="CE97" s="21"/>
      <c r="CF97" s="21"/>
      <c r="CG97" s="21"/>
    </row>
    <row r="98" spans="1:85" s="15" customFormat="1" ht="63" x14ac:dyDescent="0.25">
      <c r="A98" s="16" t="s">
        <v>206</v>
      </c>
      <c r="B98" s="62" t="s">
        <v>402</v>
      </c>
      <c r="C98" s="16" t="s">
        <v>403</v>
      </c>
      <c r="D98" s="22">
        <v>0.39</v>
      </c>
      <c r="E98" s="17" t="s">
        <v>107</v>
      </c>
      <c r="F98" s="17" t="s">
        <v>107</v>
      </c>
      <c r="G98" s="17" t="s">
        <v>107</v>
      </c>
      <c r="H98" s="17" t="s">
        <v>107</v>
      </c>
      <c r="I98" s="17" t="s">
        <v>107</v>
      </c>
      <c r="J98" s="17" t="s">
        <v>107</v>
      </c>
      <c r="K98" s="17" t="s">
        <v>107</v>
      </c>
      <c r="L98" s="17" t="s">
        <v>107</v>
      </c>
      <c r="M98" s="17" t="s">
        <v>107</v>
      </c>
      <c r="N98" s="17" t="s">
        <v>107</v>
      </c>
      <c r="O98" s="17" t="s">
        <v>107</v>
      </c>
      <c r="P98" s="17" t="s">
        <v>107</v>
      </c>
      <c r="Q98" s="17" t="s">
        <v>107</v>
      </c>
      <c r="R98" s="17" t="s">
        <v>107</v>
      </c>
      <c r="S98" s="17" t="s">
        <v>107</v>
      </c>
      <c r="T98" s="17" t="s">
        <v>107</v>
      </c>
      <c r="U98" s="17" t="s">
        <v>107</v>
      </c>
      <c r="V98" s="17" t="s">
        <v>107</v>
      </c>
      <c r="W98" s="17" t="s">
        <v>107</v>
      </c>
      <c r="X98" s="17" t="s">
        <v>107</v>
      </c>
      <c r="Y98" s="17" t="s">
        <v>107</v>
      </c>
      <c r="Z98" s="17" t="s">
        <v>107</v>
      </c>
      <c r="AA98" s="17" t="s">
        <v>107</v>
      </c>
      <c r="AB98" s="17" t="s">
        <v>107</v>
      </c>
      <c r="AC98" s="17" t="s">
        <v>107</v>
      </c>
      <c r="AD98" s="17" t="s">
        <v>107</v>
      </c>
      <c r="AE98" s="17" t="s">
        <v>107</v>
      </c>
      <c r="AF98" s="17" t="s">
        <v>107</v>
      </c>
      <c r="AG98" s="17" t="s">
        <v>107</v>
      </c>
      <c r="AH98" s="17" t="s">
        <v>107</v>
      </c>
      <c r="AI98" s="17" t="s">
        <v>107</v>
      </c>
      <c r="AJ98" s="17" t="s">
        <v>107</v>
      </c>
      <c r="AK98" s="17" t="s">
        <v>107</v>
      </c>
      <c r="AL98" s="17" t="s">
        <v>107</v>
      </c>
      <c r="AM98" s="17" t="s">
        <v>107</v>
      </c>
      <c r="AN98" s="22">
        <v>0</v>
      </c>
      <c r="AO98" s="22">
        <v>0.39</v>
      </c>
      <c r="AP98" s="22">
        <v>0</v>
      </c>
      <c r="AQ98" s="22">
        <v>0</v>
      </c>
      <c r="AR98" s="22">
        <v>1.4999999999999999E-2</v>
      </c>
      <c r="AS98" s="22">
        <v>0</v>
      </c>
      <c r="AT98" s="22">
        <v>0</v>
      </c>
      <c r="AU98" s="22">
        <v>0</v>
      </c>
      <c r="AV98" s="22">
        <v>0.39</v>
      </c>
      <c r="AW98" s="22">
        <v>0</v>
      </c>
      <c r="AX98" s="22">
        <v>0</v>
      </c>
      <c r="AY98" s="22">
        <v>1.4999999999999999E-2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0</v>
      </c>
      <c r="BI98" s="22">
        <v>0</v>
      </c>
      <c r="BJ98" s="22">
        <v>0</v>
      </c>
      <c r="BK98" s="22">
        <v>0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R98" s="22">
        <v>0</v>
      </c>
      <c r="BS98" s="22">
        <v>0</v>
      </c>
      <c r="BT98" s="22">
        <v>0</v>
      </c>
      <c r="BU98" s="22">
        <v>0</v>
      </c>
      <c r="BV98" s="22">
        <v>0</v>
      </c>
      <c r="BW98" s="17" t="s">
        <v>107</v>
      </c>
      <c r="BX98" s="17" t="s">
        <v>107</v>
      </c>
      <c r="BY98" s="17" t="s">
        <v>107</v>
      </c>
      <c r="BZ98" s="17" t="s">
        <v>107</v>
      </c>
      <c r="CA98" s="63" t="s">
        <v>422</v>
      </c>
      <c r="CB98" s="21"/>
      <c r="CC98" s="21"/>
      <c r="CD98" s="21"/>
      <c r="CE98" s="21"/>
      <c r="CF98" s="21"/>
      <c r="CG98" s="21"/>
    </row>
    <row r="99" spans="1:85" s="15" customFormat="1" ht="78.75" x14ac:dyDescent="0.25">
      <c r="A99" s="16" t="s">
        <v>207</v>
      </c>
      <c r="B99" s="63" t="s">
        <v>404</v>
      </c>
      <c r="C99" s="16" t="s">
        <v>405</v>
      </c>
      <c r="D99" s="22">
        <v>0.56000000000000005</v>
      </c>
      <c r="E99" s="17" t="s">
        <v>107</v>
      </c>
      <c r="F99" s="17" t="s">
        <v>107</v>
      </c>
      <c r="G99" s="17" t="s">
        <v>107</v>
      </c>
      <c r="H99" s="17" t="s">
        <v>107</v>
      </c>
      <c r="I99" s="17" t="s">
        <v>107</v>
      </c>
      <c r="J99" s="17" t="s">
        <v>107</v>
      </c>
      <c r="K99" s="17" t="s">
        <v>107</v>
      </c>
      <c r="L99" s="17" t="s">
        <v>107</v>
      </c>
      <c r="M99" s="17" t="s">
        <v>107</v>
      </c>
      <c r="N99" s="17" t="s">
        <v>107</v>
      </c>
      <c r="O99" s="17" t="s">
        <v>107</v>
      </c>
      <c r="P99" s="17" t="s">
        <v>107</v>
      </c>
      <c r="Q99" s="17" t="s">
        <v>107</v>
      </c>
      <c r="R99" s="17" t="s">
        <v>107</v>
      </c>
      <c r="S99" s="17" t="s">
        <v>107</v>
      </c>
      <c r="T99" s="17" t="s">
        <v>107</v>
      </c>
      <c r="U99" s="17" t="s">
        <v>107</v>
      </c>
      <c r="V99" s="17" t="s">
        <v>107</v>
      </c>
      <c r="W99" s="17" t="s">
        <v>107</v>
      </c>
      <c r="X99" s="17" t="s">
        <v>107</v>
      </c>
      <c r="Y99" s="17" t="s">
        <v>107</v>
      </c>
      <c r="Z99" s="17" t="s">
        <v>107</v>
      </c>
      <c r="AA99" s="17" t="s">
        <v>107</v>
      </c>
      <c r="AB99" s="17" t="s">
        <v>107</v>
      </c>
      <c r="AC99" s="17" t="s">
        <v>107</v>
      </c>
      <c r="AD99" s="17" t="s">
        <v>107</v>
      </c>
      <c r="AE99" s="17" t="s">
        <v>107</v>
      </c>
      <c r="AF99" s="17" t="s">
        <v>107</v>
      </c>
      <c r="AG99" s="17" t="s">
        <v>107</v>
      </c>
      <c r="AH99" s="17" t="s">
        <v>107</v>
      </c>
      <c r="AI99" s="17" t="s">
        <v>107</v>
      </c>
      <c r="AJ99" s="17" t="s">
        <v>107</v>
      </c>
      <c r="AK99" s="17" t="s">
        <v>107</v>
      </c>
      <c r="AL99" s="17" t="s">
        <v>107</v>
      </c>
      <c r="AM99" s="17" t="s">
        <v>107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R99" s="22">
        <v>0</v>
      </c>
      <c r="BS99" s="22">
        <v>0</v>
      </c>
      <c r="BT99" s="22">
        <v>0</v>
      </c>
      <c r="BU99" s="22">
        <v>0</v>
      </c>
      <c r="BV99" s="22">
        <v>0</v>
      </c>
      <c r="BW99" s="17" t="s">
        <v>107</v>
      </c>
      <c r="BX99" s="17" t="s">
        <v>107</v>
      </c>
      <c r="BY99" s="17" t="s">
        <v>107</v>
      </c>
      <c r="BZ99" s="17" t="s">
        <v>107</v>
      </c>
      <c r="CA99" s="63" t="s">
        <v>423</v>
      </c>
      <c r="CB99" s="21"/>
      <c r="CC99" s="21"/>
      <c r="CD99" s="21"/>
      <c r="CE99" s="21"/>
      <c r="CF99" s="21"/>
      <c r="CG99" s="21"/>
    </row>
    <row r="100" spans="1:85" ht="31.5" x14ac:dyDescent="0.25">
      <c r="A100" s="85" t="s">
        <v>208</v>
      </c>
      <c r="B100" s="61" t="s">
        <v>209</v>
      </c>
      <c r="C100" s="85" t="s">
        <v>109</v>
      </c>
      <c r="D100" s="22" t="s">
        <v>107</v>
      </c>
      <c r="E100" s="22" t="s">
        <v>107</v>
      </c>
      <c r="F100" s="22" t="s">
        <v>107</v>
      </c>
      <c r="G100" s="22" t="s">
        <v>107</v>
      </c>
      <c r="H100" s="22" t="s">
        <v>107</v>
      </c>
      <c r="I100" s="22" t="s">
        <v>107</v>
      </c>
      <c r="J100" s="22" t="s">
        <v>107</v>
      </c>
      <c r="K100" s="22" t="s">
        <v>107</v>
      </c>
      <c r="L100" s="22" t="s">
        <v>107</v>
      </c>
      <c r="M100" s="22" t="s">
        <v>107</v>
      </c>
      <c r="N100" s="22" t="s">
        <v>107</v>
      </c>
      <c r="O100" s="22" t="s">
        <v>107</v>
      </c>
      <c r="P100" s="22" t="s">
        <v>107</v>
      </c>
      <c r="Q100" s="22" t="s">
        <v>107</v>
      </c>
      <c r="R100" s="22" t="s">
        <v>107</v>
      </c>
      <c r="S100" s="22" t="s">
        <v>107</v>
      </c>
      <c r="T100" s="22" t="s">
        <v>107</v>
      </c>
      <c r="U100" s="22" t="s">
        <v>107</v>
      </c>
      <c r="V100" s="22" t="s">
        <v>107</v>
      </c>
      <c r="W100" s="22" t="s">
        <v>107</v>
      </c>
      <c r="X100" s="22" t="s">
        <v>107</v>
      </c>
      <c r="Y100" s="22" t="s">
        <v>107</v>
      </c>
      <c r="Z100" s="22" t="s">
        <v>107</v>
      </c>
      <c r="AA100" s="22" t="s">
        <v>107</v>
      </c>
      <c r="AB100" s="22" t="s">
        <v>107</v>
      </c>
      <c r="AC100" s="22" t="s">
        <v>107</v>
      </c>
      <c r="AD100" s="22" t="s">
        <v>107</v>
      </c>
      <c r="AE100" s="22" t="s">
        <v>107</v>
      </c>
      <c r="AF100" s="22" t="s">
        <v>107</v>
      </c>
      <c r="AG100" s="22" t="s">
        <v>107</v>
      </c>
      <c r="AH100" s="22" t="s">
        <v>107</v>
      </c>
      <c r="AI100" s="22" t="s">
        <v>107</v>
      </c>
      <c r="AJ100" s="22" t="s">
        <v>107</v>
      </c>
      <c r="AK100" s="22" t="s">
        <v>107</v>
      </c>
      <c r="AL100" s="22" t="s">
        <v>107</v>
      </c>
      <c r="AM100" s="22" t="s">
        <v>107</v>
      </c>
      <c r="AN100" s="22" t="s">
        <v>107</v>
      </c>
      <c r="AO100" s="22" t="s">
        <v>107</v>
      </c>
      <c r="AP100" s="22" t="s">
        <v>107</v>
      </c>
      <c r="AQ100" s="22" t="s">
        <v>107</v>
      </c>
      <c r="AR100" s="22" t="s">
        <v>107</v>
      </c>
      <c r="AS100" s="22" t="s">
        <v>107</v>
      </c>
      <c r="AT100" s="22" t="s">
        <v>107</v>
      </c>
      <c r="AU100" s="22" t="s">
        <v>107</v>
      </c>
      <c r="AV100" s="22" t="s">
        <v>107</v>
      </c>
      <c r="AW100" s="22" t="s">
        <v>107</v>
      </c>
      <c r="AX100" s="22" t="s">
        <v>107</v>
      </c>
      <c r="AY100" s="22" t="s">
        <v>107</v>
      </c>
      <c r="AZ100" s="22" t="s">
        <v>107</v>
      </c>
      <c r="BA100" s="22" t="s">
        <v>107</v>
      </c>
      <c r="BB100" s="22" t="s">
        <v>107</v>
      </c>
      <c r="BC100" s="22" t="s">
        <v>107</v>
      </c>
      <c r="BD100" s="22" t="s">
        <v>107</v>
      </c>
      <c r="BE100" s="22" t="s">
        <v>107</v>
      </c>
      <c r="BF100" s="22" t="s">
        <v>107</v>
      </c>
      <c r="BG100" s="22" t="s">
        <v>107</v>
      </c>
      <c r="BH100" s="22" t="s">
        <v>107</v>
      </c>
      <c r="BI100" s="22" t="s">
        <v>107</v>
      </c>
      <c r="BJ100" s="22" t="s">
        <v>107</v>
      </c>
      <c r="BK100" s="22" t="s">
        <v>107</v>
      </c>
      <c r="BL100" s="22" t="s">
        <v>107</v>
      </c>
      <c r="BM100" s="22" t="s">
        <v>107</v>
      </c>
      <c r="BN100" s="22" t="s">
        <v>107</v>
      </c>
      <c r="BO100" s="22" t="s">
        <v>107</v>
      </c>
      <c r="BP100" s="22" t="s">
        <v>107</v>
      </c>
      <c r="BQ100" s="22" t="s">
        <v>107</v>
      </c>
      <c r="BR100" s="22" t="s">
        <v>107</v>
      </c>
      <c r="BS100" s="22" t="s">
        <v>107</v>
      </c>
      <c r="BT100" s="22" t="s">
        <v>107</v>
      </c>
      <c r="BU100" s="22" t="s">
        <v>107</v>
      </c>
      <c r="BV100" s="22" t="s">
        <v>107</v>
      </c>
      <c r="BW100" s="22" t="s">
        <v>107</v>
      </c>
      <c r="BX100" s="22" t="s">
        <v>107</v>
      </c>
      <c r="BY100" s="22" t="s">
        <v>107</v>
      </c>
      <c r="BZ100" s="22" t="s">
        <v>107</v>
      </c>
      <c r="CA100" s="87" t="s">
        <v>107</v>
      </c>
      <c r="CB100" s="11" t="e">
        <f t="shared" ref="CB100:CG101" si="8">M100+T100+AA100</f>
        <v>#VALUE!</v>
      </c>
      <c r="CC100" s="11" t="e">
        <f t="shared" si="8"/>
        <v>#VALUE!</v>
      </c>
      <c r="CD100" s="11" t="e">
        <f t="shared" si="8"/>
        <v>#VALUE!</v>
      </c>
      <c r="CE100" s="11" t="e">
        <f t="shared" si="8"/>
        <v>#VALUE!</v>
      </c>
      <c r="CF100" s="11" t="e">
        <f t="shared" si="8"/>
        <v>#VALUE!</v>
      </c>
      <c r="CG100" s="11" t="e">
        <f t="shared" si="8"/>
        <v>#VALUE!</v>
      </c>
    </row>
    <row r="101" spans="1:85" x14ac:dyDescent="0.25">
      <c r="A101" s="59" t="s">
        <v>210</v>
      </c>
      <c r="B101" s="60" t="s">
        <v>211</v>
      </c>
      <c r="C101" s="85" t="s">
        <v>109</v>
      </c>
      <c r="D101" s="22">
        <v>10.040000000000001</v>
      </c>
      <c r="E101" s="22">
        <v>0</v>
      </c>
      <c r="F101" s="22">
        <v>10.040000000000001</v>
      </c>
      <c r="G101" s="22">
        <v>0</v>
      </c>
      <c r="H101" s="22">
        <v>0</v>
      </c>
      <c r="I101" s="22">
        <v>0</v>
      </c>
      <c r="J101" s="22">
        <v>0</v>
      </c>
      <c r="K101" s="22">
        <v>2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10.040000000000001</v>
      </c>
      <c r="AI101" s="22">
        <v>0</v>
      </c>
      <c r="AJ101" s="22">
        <v>0</v>
      </c>
      <c r="AK101" s="22">
        <v>0</v>
      </c>
      <c r="AL101" s="22">
        <v>0</v>
      </c>
      <c r="AM101" s="22">
        <v>2</v>
      </c>
      <c r="AN101" s="22">
        <v>0</v>
      </c>
      <c r="AO101" s="22">
        <v>7.0000000000000007E-2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7.0000000000000007E-2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R101" s="22">
        <v>0</v>
      </c>
      <c r="BS101" s="22">
        <v>0</v>
      </c>
      <c r="BT101" s="22">
        <v>0</v>
      </c>
      <c r="BU101" s="22">
        <v>0</v>
      </c>
      <c r="BV101" s="22">
        <v>0</v>
      </c>
      <c r="BW101" s="22">
        <v>0</v>
      </c>
      <c r="BX101" s="22">
        <v>0</v>
      </c>
      <c r="BY101" s="22">
        <v>-9.9700000000000006</v>
      </c>
      <c r="BZ101" s="22">
        <v>-99.302788844621517</v>
      </c>
      <c r="CA101" s="87" t="s">
        <v>107</v>
      </c>
      <c r="CB101" s="11">
        <f t="shared" si="8"/>
        <v>0</v>
      </c>
      <c r="CC101" s="11">
        <f t="shared" si="8"/>
        <v>0</v>
      </c>
      <c r="CD101" s="11">
        <f t="shared" si="8"/>
        <v>0</v>
      </c>
      <c r="CE101" s="11">
        <f t="shared" si="8"/>
        <v>0</v>
      </c>
      <c r="CF101" s="11">
        <f t="shared" si="8"/>
        <v>0</v>
      </c>
      <c r="CG101" s="11">
        <f t="shared" si="8"/>
        <v>0</v>
      </c>
    </row>
    <row r="102" spans="1:85" s="15" customFormat="1" x14ac:dyDescent="0.25">
      <c r="A102" s="16" t="s">
        <v>212</v>
      </c>
      <c r="B102" s="53" t="s">
        <v>424</v>
      </c>
      <c r="C102" s="53" t="s">
        <v>229</v>
      </c>
      <c r="D102" s="22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22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22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22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0</v>
      </c>
      <c r="AU102" s="22">
        <v>0</v>
      </c>
      <c r="AV102" s="22">
        <v>0</v>
      </c>
      <c r="AW102" s="22">
        <v>0</v>
      </c>
      <c r="AX102" s="22">
        <v>0</v>
      </c>
      <c r="AY102" s="22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0</v>
      </c>
      <c r="BE102" s="22">
        <v>0</v>
      </c>
      <c r="BF102" s="22">
        <v>0</v>
      </c>
      <c r="BG102" s="22">
        <v>0</v>
      </c>
      <c r="BH102" s="22">
        <v>0</v>
      </c>
      <c r="BI102" s="22">
        <v>0</v>
      </c>
      <c r="BJ102" s="22">
        <v>0</v>
      </c>
      <c r="BK102" s="22">
        <v>0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R102" s="22">
        <v>0</v>
      </c>
      <c r="BS102" s="22">
        <v>0</v>
      </c>
      <c r="BT102" s="22">
        <v>0</v>
      </c>
      <c r="BU102" s="22">
        <v>0</v>
      </c>
      <c r="BV102" s="22">
        <v>0</v>
      </c>
      <c r="BW102" s="22">
        <v>0</v>
      </c>
      <c r="BX102" s="22">
        <v>0</v>
      </c>
      <c r="BY102" s="22">
        <v>0</v>
      </c>
      <c r="BZ102" s="22" t="e">
        <v>#DIV/0!</v>
      </c>
      <c r="CA102" s="92" t="s">
        <v>431</v>
      </c>
      <c r="CB102" s="21"/>
      <c r="CC102" s="21"/>
      <c r="CD102" s="21"/>
      <c r="CE102" s="21"/>
      <c r="CF102" s="21"/>
      <c r="CG102" s="21"/>
    </row>
    <row r="103" spans="1:85" s="15" customFormat="1" ht="31.5" x14ac:dyDescent="0.25">
      <c r="A103" s="16" t="s">
        <v>216</v>
      </c>
      <c r="B103" s="64" t="s">
        <v>425</v>
      </c>
      <c r="C103" s="50" t="s">
        <v>426</v>
      </c>
      <c r="D103" s="22">
        <v>8.49</v>
      </c>
      <c r="E103" s="17">
        <v>0</v>
      </c>
      <c r="F103" s="17">
        <v>8.49</v>
      </c>
      <c r="G103" s="17">
        <v>0</v>
      </c>
      <c r="H103" s="17">
        <v>0</v>
      </c>
      <c r="I103" s="17">
        <v>0</v>
      </c>
      <c r="J103" s="17">
        <v>0</v>
      </c>
      <c r="K103" s="17">
        <v>1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22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22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22">
        <v>8.49</v>
      </c>
      <c r="AI103" s="17">
        <v>0</v>
      </c>
      <c r="AJ103" s="17">
        <v>0</v>
      </c>
      <c r="AK103" s="17">
        <v>0</v>
      </c>
      <c r="AL103" s="17">
        <v>0</v>
      </c>
      <c r="AM103" s="17">
        <v>1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22">
        <v>0</v>
      </c>
      <c r="BW103" s="22">
        <v>0</v>
      </c>
      <c r="BX103" s="22">
        <v>0</v>
      </c>
      <c r="BY103" s="22">
        <v>-8.49</v>
      </c>
      <c r="BZ103" s="22">
        <v>-100</v>
      </c>
      <c r="CA103" s="20" t="s">
        <v>432</v>
      </c>
      <c r="CB103" s="21"/>
      <c r="CC103" s="21"/>
      <c r="CD103" s="21"/>
      <c r="CE103" s="21"/>
      <c r="CF103" s="21"/>
      <c r="CG103" s="21"/>
    </row>
    <row r="104" spans="1:85" s="15" customFormat="1" x14ac:dyDescent="0.25">
      <c r="A104" s="16" t="s">
        <v>217</v>
      </c>
      <c r="B104" s="53" t="s">
        <v>427</v>
      </c>
      <c r="C104" s="53" t="s">
        <v>231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22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22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22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R104" s="22">
        <v>0</v>
      </c>
      <c r="BS104" s="22">
        <v>0</v>
      </c>
      <c r="BT104" s="22">
        <v>0</v>
      </c>
      <c r="BU104" s="22">
        <v>0</v>
      </c>
      <c r="BV104" s="22">
        <v>0</v>
      </c>
      <c r="BW104" s="22">
        <v>0</v>
      </c>
      <c r="BX104" s="22">
        <v>0</v>
      </c>
      <c r="BY104" s="22">
        <v>0</v>
      </c>
      <c r="BZ104" s="22" t="e">
        <v>#DIV/0!</v>
      </c>
      <c r="CA104" s="63" t="s">
        <v>433</v>
      </c>
      <c r="CB104" s="21"/>
      <c r="CC104" s="21"/>
      <c r="CD104" s="21"/>
      <c r="CE104" s="21"/>
      <c r="CF104" s="21"/>
      <c r="CG104" s="21"/>
    </row>
    <row r="105" spans="1:85" s="15" customFormat="1" x14ac:dyDescent="0.25">
      <c r="A105" s="16" t="s">
        <v>218</v>
      </c>
      <c r="B105" s="93" t="s">
        <v>213</v>
      </c>
      <c r="C105" s="50" t="s">
        <v>214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22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22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22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22">
        <v>0</v>
      </c>
      <c r="BW105" s="22">
        <v>0</v>
      </c>
      <c r="BX105" s="22">
        <v>0</v>
      </c>
      <c r="BY105" s="22">
        <v>0</v>
      </c>
      <c r="BZ105" s="22" t="e">
        <v>#DIV/0!</v>
      </c>
      <c r="CA105" s="63" t="s">
        <v>215</v>
      </c>
      <c r="CB105" s="21"/>
      <c r="CC105" s="21"/>
      <c r="CD105" s="21"/>
      <c r="CE105" s="21"/>
      <c r="CF105" s="21"/>
      <c r="CG105" s="21"/>
    </row>
    <row r="106" spans="1:85" s="15" customFormat="1" x14ac:dyDescent="0.25">
      <c r="A106" s="16" t="s">
        <v>222</v>
      </c>
      <c r="B106" s="66" t="s">
        <v>223</v>
      </c>
      <c r="C106" s="20" t="s">
        <v>224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22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22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22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22">
        <v>0</v>
      </c>
      <c r="BW106" s="22">
        <v>0</v>
      </c>
      <c r="BX106" s="22">
        <v>0</v>
      </c>
      <c r="BY106" s="22">
        <v>0</v>
      </c>
      <c r="BZ106" s="22" t="e">
        <v>#DIV/0!</v>
      </c>
      <c r="CA106" s="63" t="s">
        <v>225</v>
      </c>
      <c r="CB106" s="21"/>
      <c r="CC106" s="21"/>
      <c r="CD106" s="21"/>
      <c r="CE106" s="21"/>
      <c r="CF106" s="21"/>
      <c r="CG106" s="21"/>
    </row>
    <row r="107" spans="1:85" s="15" customFormat="1" ht="31.5" x14ac:dyDescent="0.25">
      <c r="A107" s="16" t="s">
        <v>226</v>
      </c>
      <c r="B107" s="93" t="s">
        <v>223</v>
      </c>
      <c r="C107" s="50" t="s">
        <v>428</v>
      </c>
      <c r="D107" s="22">
        <v>1.47</v>
      </c>
      <c r="E107" s="17">
        <v>0</v>
      </c>
      <c r="F107" s="17">
        <v>1.47</v>
      </c>
      <c r="G107" s="17">
        <v>0</v>
      </c>
      <c r="H107" s="17">
        <v>0</v>
      </c>
      <c r="I107" s="17">
        <v>0</v>
      </c>
      <c r="J107" s="17">
        <v>0</v>
      </c>
      <c r="K107" s="17">
        <v>1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22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22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22">
        <v>1.47</v>
      </c>
      <c r="AI107" s="17">
        <v>0</v>
      </c>
      <c r="AJ107" s="17">
        <v>0</v>
      </c>
      <c r="AK107" s="17">
        <v>0</v>
      </c>
      <c r="AL107" s="17">
        <v>0</v>
      </c>
      <c r="AM107" s="17">
        <v>1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22">
        <v>0</v>
      </c>
      <c r="BW107" s="22">
        <v>0</v>
      </c>
      <c r="BX107" s="22">
        <v>0</v>
      </c>
      <c r="BY107" s="22">
        <v>-1.47</v>
      </c>
      <c r="BZ107" s="22">
        <v>-100</v>
      </c>
      <c r="CA107" s="63" t="s">
        <v>432</v>
      </c>
      <c r="CB107" s="21"/>
      <c r="CC107" s="21"/>
      <c r="CD107" s="21"/>
      <c r="CE107" s="21"/>
      <c r="CF107" s="21"/>
      <c r="CG107" s="21"/>
    </row>
    <row r="108" spans="1:85" s="15" customFormat="1" x14ac:dyDescent="0.25">
      <c r="A108" s="16" t="s">
        <v>228</v>
      </c>
      <c r="B108" s="53" t="s">
        <v>424</v>
      </c>
      <c r="C108" s="53" t="s">
        <v>233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22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22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22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0</v>
      </c>
      <c r="BN108" s="22">
        <v>0</v>
      </c>
      <c r="BO108" s="22">
        <v>0</v>
      </c>
      <c r="BP108" s="22">
        <v>0</v>
      </c>
      <c r="BQ108" s="22">
        <v>0</v>
      </c>
      <c r="BR108" s="22">
        <v>0</v>
      </c>
      <c r="BS108" s="22">
        <v>0</v>
      </c>
      <c r="BT108" s="22">
        <v>0</v>
      </c>
      <c r="BU108" s="22">
        <v>0</v>
      </c>
      <c r="BV108" s="22">
        <v>0</v>
      </c>
      <c r="BW108" s="22">
        <v>0</v>
      </c>
      <c r="BX108" s="22">
        <v>0</v>
      </c>
      <c r="BY108" s="22">
        <v>0</v>
      </c>
      <c r="BZ108" s="22" t="e">
        <v>#DIV/0!</v>
      </c>
      <c r="CA108" s="63" t="s">
        <v>434</v>
      </c>
      <c r="CB108" s="21"/>
      <c r="CC108" s="21"/>
      <c r="CD108" s="21"/>
      <c r="CE108" s="21"/>
      <c r="CF108" s="21"/>
      <c r="CG108" s="21"/>
    </row>
    <row r="109" spans="1:85" s="15" customFormat="1" x14ac:dyDescent="0.25">
      <c r="A109" s="16" t="s">
        <v>230</v>
      </c>
      <c r="B109" s="53" t="s">
        <v>429</v>
      </c>
      <c r="C109" s="53" t="s">
        <v>235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22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22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22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22">
        <v>0</v>
      </c>
      <c r="BW109" s="22">
        <v>0</v>
      </c>
      <c r="BX109" s="22">
        <v>0</v>
      </c>
      <c r="BY109" s="22">
        <v>0</v>
      </c>
      <c r="BZ109" s="22" t="e">
        <v>#DIV/0!</v>
      </c>
      <c r="CA109" s="63" t="s">
        <v>435</v>
      </c>
      <c r="CB109" s="21"/>
      <c r="CC109" s="21"/>
      <c r="CD109" s="21"/>
      <c r="CE109" s="21"/>
      <c r="CF109" s="21"/>
      <c r="CG109" s="21"/>
    </row>
    <row r="110" spans="1:85" s="15" customFormat="1" ht="31.5" x14ac:dyDescent="0.25">
      <c r="A110" s="16" t="s">
        <v>232</v>
      </c>
      <c r="B110" s="75" t="s">
        <v>219</v>
      </c>
      <c r="C110" s="50" t="s">
        <v>220</v>
      </c>
      <c r="D110" s="22">
        <v>0.08</v>
      </c>
      <c r="E110" s="17">
        <v>0</v>
      </c>
      <c r="F110" s="17">
        <v>0.08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22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22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22">
        <v>0.08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22">
        <v>0</v>
      </c>
      <c r="AO110" s="22">
        <v>7.0000000000000007E-2</v>
      </c>
      <c r="AP110" s="22">
        <v>0</v>
      </c>
      <c r="AQ110" s="22">
        <v>0</v>
      </c>
      <c r="AR110" s="22">
        <v>0</v>
      </c>
      <c r="AS110" s="22">
        <v>0</v>
      </c>
      <c r="AT110" s="22">
        <v>0</v>
      </c>
      <c r="AU110" s="22">
        <v>0</v>
      </c>
      <c r="AV110" s="22">
        <v>7.0000000000000007E-2</v>
      </c>
      <c r="AW110" s="22">
        <v>0</v>
      </c>
      <c r="AX110" s="22">
        <v>0</v>
      </c>
      <c r="AY110" s="22">
        <v>0</v>
      </c>
      <c r="AZ110" s="22">
        <v>0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0</v>
      </c>
      <c r="BM110" s="22">
        <v>0</v>
      </c>
      <c r="BN110" s="22">
        <v>0</v>
      </c>
      <c r="BO110" s="22">
        <v>0</v>
      </c>
      <c r="BP110" s="22">
        <v>0</v>
      </c>
      <c r="BQ110" s="22">
        <v>0</v>
      </c>
      <c r="BR110" s="22">
        <v>0</v>
      </c>
      <c r="BS110" s="22">
        <v>0</v>
      </c>
      <c r="BT110" s="22">
        <v>0</v>
      </c>
      <c r="BU110" s="22">
        <v>0</v>
      </c>
      <c r="BV110" s="22">
        <v>0</v>
      </c>
      <c r="BW110" s="22">
        <v>0</v>
      </c>
      <c r="BX110" s="22">
        <v>0</v>
      </c>
      <c r="BY110" s="22">
        <v>-9.999999999999995E-3</v>
      </c>
      <c r="BZ110" s="22">
        <v>-12.499999999999993</v>
      </c>
      <c r="CA110" s="63" t="s">
        <v>221</v>
      </c>
      <c r="CB110" s="21"/>
      <c r="CC110" s="21"/>
      <c r="CD110" s="21"/>
      <c r="CE110" s="21"/>
      <c r="CF110" s="21"/>
      <c r="CG110" s="21"/>
    </row>
    <row r="111" spans="1:85" s="15" customFormat="1" x14ac:dyDescent="0.25">
      <c r="A111" s="16" t="s">
        <v>234</v>
      </c>
      <c r="B111" s="76" t="s">
        <v>430</v>
      </c>
      <c r="C111" s="77" t="s">
        <v>237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22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22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22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22">
        <v>0</v>
      </c>
      <c r="BW111" s="22">
        <v>0</v>
      </c>
      <c r="BX111" s="22">
        <v>0</v>
      </c>
      <c r="BY111" s="22">
        <v>0</v>
      </c>
      <c r="BZ111" s="22" t="e">
        <v>#DIV/0!</v>
      </c>
      <c r="CA111" s="63" t="s">
        <v>436</v>
      </c>
      <c r="CB111" s="21"/>
      <c r="CC111" s="21"/>
      <c r="CD111" s="21"/>
      <c r="CE111" s="21"/>
      <c r="CF111" s="21"/>
      <c r="CG111" s="21"/>
    </row>
    <row r="112" spans="1:85" s="15" customFormat="1" x14ac:dyDescent="0.25">
      <c r="A112" s="16" t="s">
        <v>236</v>
      </c>
      <c r="B112" s="94" t="s">
        <v>272</v>
      </c>
      <c r="C112" s="95" t="s">
        <v>273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22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22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22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0</v>
      </c>
      <c r="BT112" s="22">
        <v>0</v>
      </c>
      <c r="BU112" s="22">
        <v>0</v>
      </c>
      <c r="BV112" s="22">
        <v>0</v>
      </c>
      <c r="BW112" s="22">
        <v>0</v>
      </c>
      <c r="BX112" s="22">
        <v>0</v>
      </c>
      <c r="BY112" s="22">
        <v>0</v>
      </c>
      <c r="BZ112" s="22" t="e">
        <v>#DIV/0!</v>
      </c>
      <c r="CA112" s="63" t="s">
        <v>227</v>
      </c>
      <c r="CB112" s="21"/>
      <c r="CC112" s="21"/>
      <c r="CD112" s="21"/>
      <c r="CE112" s="21"/>
      <c r="CF112" s="21"/>
      <c r="CG112" s="21"/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A14:A18"/>
    <mergeCell ref="B14:B18"/>
    <mergeCell ref="C14:C18"/>
    <mergeCell ref="D14:D18"/>
    <mergeCell ref="E14:AM14"/>
    <mergeCell ref="AG16:AM16"/>
    <mergeCell ref="AN14:BV14"/>
    <mergeCell ref="BW14:BZ16"/>
    <mergeCell ref="CA14:CA18"/>
    <mergeCell ref="CB14:CB18"/>
    <mergeCell ref="E15:AM15"/>
    <mergeCell ref="AN15:BV15"/>
    <mergeCell ref="E16:K16"/>
    <mergeCell ref="L16:R16"/>
    <mergeCell ref="S16:Y16"/>
    <mergeCell ref="Z16:AF16"/>
    <mergeCell ref="F17:K17"/>
    <mergeCell ref="M17:R17"/>
    <mergeCell ref="T17:Y17"/>
    <mergeCell ref="AA17:AF17"/>
    <mergeCell ref="AH17:AM17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C17:BH17"/>
    <mergeCell ref="BJ17:BO17"/>
    <mergeCell ref="BQ17:BV17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6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2025-02-24T11:50:33Z</cp:lastPrinted>
  <dcterms:created xsi:type="dcterms:W3CDTF">2024-08-26T09:09:43Z</dcterms:created>
  <dcterms:modified xsi:type="dcterms:W3CDTF">2025-05-13T07:57:09Z</dcterms:modified>
</cp:coreProperties>
</file>